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70"/>
  </bookViews>
  <sheets>
    <sheet name="总成绩册" sheetId="3" r:id="rId1"/>
  </sheets>
  <definedNames>
    <definedName name="_xlnm._FilterDatabase" localSheetId="0" hidden="1">总成绩册!$A$2:$K$107</definedName>
    <definedName name="_xlnm.Print_Titles" localSheetId="0">总成绩册!$1:$2</definedName>
  </definedNames>
  <calcPr calcId="144525"/>
</workbook>
</file>

<file path=xl/sharedStrings.xml><?xml version="1.0" encoding="utf-8"?>
<sst xmlns="http://schemas.openxmlformats.org/spreadsheetml/2006/main" count="362" uniqueCount="238">
  <si>
    <t>北京积水潭医院贵州医院2023年公开招聘事业编制工作人员
总成绩及进入体检人员名单</t>
  </si>
  <si>
    <t>序号</t>
  </si>
  <si>
    <t>姓名</t>
  </si>
  <si>
    <t>准考证号</t>
  </si>
  <si>
    <t>岗位</t>
  </si>
  <si>
    <t>笔试成绩</t>
  </si>
  <si>
    <t>笔试成绩
（占比40%）</t>
  </si>
  <si>
    <t>面试成绩</t>
  </si>
  <si>
    <t>面试成绩
（占比60%）</t>
  </si>
  <si>
    <t>总成绩</t>
  </si>
  <si>
    <t>排名</t>
  </si>
  <si>
    <t>备注</t>
  </si>
  <si>
    <t>陈城</t>
  </si>
  <si>
    <t>9180100100107</t>
  </si>
  <si>
    <t>01骨外科</t>
  </si>
  <si>
    <t>进入体检环节</t>
  </si>
  <si>
    <t>冯万江</t>
  </si>
  <si>
    <t>9180100100125</t>
  </si>
  <si>
    <t>包广龙</t>
  </si>
  <si>
    <t>9180100100106</t>
  </si>
  <si>
    <t>牛鹏</t>
  </si>
  <si>
    <t>9180100100123</t>
  </si>
  <si>
    <t>王正蒙</t>
  </si>
  <si>
    <t>9180100100122</t>
  </si>
  <si>
    <t>赵红波</t>
  </si>
  <si>
    <t>9180100100128</t>
  </si>
  <si>
    <t>熊先</t>
  </si>
  <si>
    <t>9180100100109</t>
  </si>
  <si>
    <t>徐志强</t>
  </si>
  <si>
    <t>9180100100110</t>
  </si>
  <si>
    <t>王明阳</t>
  </si>
  <si>
    <t>9180100100101</t>
  </si>
  <si>
    <t>杨龙江</t>
  </si>
  <si>
    <t>9180100100105</t>
  </si>
  <si>
    <t>陈勇</t>
  </si>
  <si>
    <t>9180100100124</t>
  </si>
  <si>
    <t>秦佳</t>
  </si>
  <si>
    <t>9180100100111</t>
  </si>
  <si>
    <t>马贤明</t>
  </si>
  <si>
    <t>9180100100121</t>
  </si>
  <si>
    <t>于林</t>
  </si>
  <si>
    <t>9180100100102</t>
  </si>
  <si>
    <t>李云贵</t>
  </si>
  <si>
    <t>9180100100108</t>
  </si>
  <si>
    <t>刘昭明</t>
  </si>
  <si>
    <t>9180200100211</t>
  </si>
  <si>
    <t>02骨内科</t>
  </si>
  <si>
    <t>李仕成</t>
  </si>
  <si>
    <t>9180200100306</t>
  </si>
  <si>
    <t>罗蔚</t>
  </si>
  <si>
    <t>9180200100226</t>
  </si>
  <si>
    <t>李丹</t>
  </si>
  <si>
    <t>9180200100213</t>
  </si>
  <si>
    <t>田芳</t>
  </si>
  <si>
    <t>9180200100223</t>
  </si>
  <si>
    <t>赵维</t>
  </si>
  <si>
    <t>9180200100202</t>
  </si>
  <si>
    <t>彭淼</t>
  </si>
  <si>
    <t>9180200100303</t>
  </si>
  <si>
    <t>唐魁韩</t>
  </si>
  <si>
    <t>9180200100304</t>
  </si>
  <si>
    <t>刘娇</t>
  </si>
  <si>
    <t>9180200100204</t>
  </si>
  <si>
    <t>王璐</t>
  </si>
  <si>
    <t>9180200100216</t>
  </si>
  <si>
    <t>党翠娇</t>
  </si>
  <si>
    <t>9180200100210</t>
  </si>
  <si>
    <t>吴亚兰</t>
  </si>
  <si>
    <t>9180200100224</t>
  </si>
  <si>
    <t>段世娇</t>
  </si>
  <si>
    <t>9180200100302</t>
  </si>
  <si>
    <t>胡顶</t>
  </si>
  <si>
    <t>9180200100221</t>
  </si>
  <si>
    <t>潘晓艺</t>
  </si>
  <si>
    <t>9180200100218</t>
  </si>
  <si>
    <t>袁兰</t>
  </si>
  <si>
    <t>9180300100805</t>
  </si>
  <si>
    <t>03内科</t>
  </si>
  <si>
    <t>陈超</t>
  </si>
  <si>
    <t>9180300100501</t>
  </si>
  <si>
    <t>喻江南</t>
  </si>
  <si>
    <t>9180300100627</t>
  </si>
  <si>
    <t>冯晶</t>
  </si>
  <si>
    <t>9180300100418</t>
  </si>
  <si>
    <t>补锐铃</t>
  </si>
  <si>
    <t>9180300100417</t>
  </si>
  <si>
    <t>王典</t>
  </si>
  <si>
    <t>9180300100508</t>
  </si>
  <si>
    <t>敖蓉</t>
  </si>
  <si>
    <t>9180400101014</t>
  </si>
  <si>
    <t>04麻醉科</t>
  </si>
  <si>
    <t>王佐焕</t>
  </si>
  <si>
    <t>9180400101009</t>
  </si>
  <si>
    <t>王丽</t>
  </si>
  <si>
    <t>9180400101005</t>
  </si>
  <si>
    <t>张静</t>
  </si>
  <si>
    <t>9180400101012</t>
  </si>
  <si>
    <t>高兴梅</t>
  </si>
  <si>
    <t>9180400101004</t>
  </si>
  <si>
    <t>李霞</t>
  </si>
  <si>
    <t>9180400101022</t>
  </si>
  <si>
    <t>黄贤兵</t>
  </si>
  <si>
    <t>9180400101015</t>
  </si>
  <si>
    <t>05疼痛科</t>
  </si>
  <si>
    <t>王玥</t>
  </si>
  <si>
    <t>9180400101016</t>
  </si>
  <si>
    <t>姚青双</t>
  </si>
  <si>
    <t>9180400101026</t>
  </si>
  <si>
    <t>田小刚</t>
  </si>
  <si>
    <t>9180500101211</t>
  </si>
  <si>
    <t>07康复科2</t>
  </si>
  <si>
    <t>李冰洁</t>
  </si>
  <si>
    <t>9180500101127</t>
  </si>
  <si>
    <t>何双维</t>
  </si>
  <si>
    <t>9180500101320</t>
  </si>
  <si>
    <t>杨兴</t>
  </si>
  <si>
    <t>9180500101329</t>
  </si>
  <si>
    <t>08急诊科</t>
  </si>
  <si>
    <t>梁宇</t>
  </si>
  <si>
    <t>9180300100509</t>
  </si>
  <si>
    <t>徐民欢</t>
  </si>
  <si>
    <t>9180300100520</t>
  </si>
  <si>
    <t>黄伊鑫</t>
  </si>
  <si>
    <t>9180300100708</t>
  </si>
  <si>
    <t>简江</t>
  </si>
  <si>
    <t>9180300100919</t>
  </si>
  <si>
    <t>陆光叶</t>
  </si>
  <si>
    <t>9180300100430</t>
  </si>
  <si>
    <t>刘远</t>
  </si>
  <si>
    <t>9180300100715</t>
  </si>
  <si>
    <t>肖贤文</t>
  </si>
  <si>
    <t>9180300100922</t>
  </si>
  <si>
    <t>曹国芬</t>
  </si>
  <si>
    <t>9180300100825</t>
  </si>
  <si>
    <t>张伟</t>
  </si>
  <si>
    <t>9180300100813</t>
  </si>
  <si>
    <t>李铦厅</t>
  </si>
  <si>
    <t>9180300100529</t>
  </si>
  <si>
    <t>符正</t>
  </si>
  <si>
    <t>9180300100827</t>
  </si>
  <si>
    <t>章茜茹</t>
  </si>
  <si>
    <t>9180300100425</t>
  </si>
  <si>
    <t>09健康管理中心</t>
  </si>
  <si>
    <t>任梅芳</t>
  </si>
  <si>
    <t>9180300100726</t>
  </si>
  <si>
    <t>蒲天飞</t>
  </si>
  <si>
    <t>9180300100522</t>
  </si>
  <si>
    <t>舒陶</t>
  </si>
  <si>
    <t>9180600101712</t>
  </si>
  <si>
    <t>10功能科</t>
  </si>
  <si>
    <t>冯惠</t>
  </si>
  <si>
    <t>9180600101809</t>
  </si>
  <si>
    <t>刘鑫</t>
  </si>
  <si>
    <t>9180600101701</t>
  </si>
  <si>
    <t>刘笑阳</t>
  </si>
  <si>
    <t>9180700102204</t>
  </si>
  <si>
    <t>11病理科</t>
  </si>
  <si>
    <t>王能琴</t>
  </si>
  <si>
    <t>9180700102205</t>
  </si>
  <si>
    <t>陈洁</t>
  </si>
  <si>
    <t>9180700102203</t>
  </si>
  <si>
    <t>席敏</t>
  </si>
  <si>
    <t>9180800102411</t>
  </si>
  <si>
    <t>12检验科</t>
  </si>
  <si>
    <t>胡鑫</t>
  </si>
  <si>
    <t>9180800102303</t>
  </si>
  <si>
    <t>全欣莹</t>
  </si>
  <si>
    <t>9180800102321</t>
  </si>
  <si>
    <t>龙培艳</t>
  </si>
  <si>
    <t>9180800102304</t>
  </si>
  <si>
    <t>黄廷</t>
  </si>
  <si>
    <t>9180800102327</t>
  </si>
  <si>
    <t>高灿</t>
  </si>
  <si>
    <t>9180800102409</t>
  </si>
  <si>
    <t>孟婷</t>
  </si>
  <si>
    <t>9180600102025</t>
  </si>
  <si>
    <t>13放射科1</t>
  </si>
  <si>
    <t>王苇</t>
  </si>
  <si>
    <t>9180600101708</t>
  </si>
  <si>
    <t>张梦依</t>
  </si>
  <si>
    <t>9180600102114</t>
  </si>
  <si>
    <t>黎娜</t>
  </si>
  <si>
    <t>9180600101715</t>
  </si>
  <si>
    <t>14放射科2</t>
  </si>
  <si>
    <t>彭军景</t>
  </si>
  <si>
    <t>9180600102111</t>
  </si>
  <si>
    <t>9180600102101</t>
  </si>
  <si>
    <t>高雪洁</t>
  </si>
  <si>
    <t>9180900102516</t>
  </si>
  <si>
    <t>15护理</t>
  </si>
  <si>
    <t>李毛</t>
  </si>
  <si>
    <t>9180900103011</t>
  </si>
  <si>
    <t>王静</t>
  </si>
  <si>
    <t>9180900104909</t>
  </si>
  <si>
    <t>周春光</t>
  </si>
  <si>
    <t>9180900104003</t>
  </si>
  <si>
    <t>欧加财</t>
  </si>
  <si>
    <t>9180900102728</t>
  </si>
  <si>
    <t>张淑敏</t>
  </si>
  <si>
    <t>9180900103818</t>
  </si>
  <si>
    <t>王钗</t>
  </si>
  <si>
    <t>9180900104813</t>
  </si>
  <si>
    <t>胡壕</t>
  </si>
  <si>
    <t>9180900104630</t>
  </si>
  <si>
    <t>袁美</t>
  </si>
  <si>
    <t>9180900104930</t>
  </si>
  <si>
    <t>刘金丽</t>
  </si>
  <si>
    <t>9180900102802</t>
  </si>
  <si>
    <t>陈珊</t>
  </si>
  <si>
    <t>9180900103628</t>
  </si>
  <si>
    <t>黄浪</t>
  </si>
  <si>
    <t>9180900105012</t>
  </si>
  <si>
    <t>李维</t>
  </si>
  <si>
    <t>9180900102610</t>
  </si>
  <si>
    <t>梅小红</t>
  </si>
  <si>
    <t>9180900105020</t>
  </si>
  <si>
    <t>吴桃</t>
  </si>
  <si>
    <t>9180900103513</t>
  </si>
  <si>
    <t>李秋燕</t>
  </si>
  <si>
    <t>9181100106729</t>
  </si>
  <si>
    <t>16行政岗</t>
  </si>
  <si>
    <t>蒋忠烨</t>
  </si>
  <si>
    <t>9181100107819</t>
  </si>
  <si>
    <t>余璇</t>
  </si>
  <si>
    <t>9181100106930</t>
  </si>
  <si>
    <t>冉婷婷</t>
  </si>
  <si>
    <t>9181100107001</t>
  </si>
  <si>
    <t>何永黔</t>
  </si>
  <si>
    <t>9181100108514</t>
  </si>
  <si>
    <t>赵芸霞</t>
  </si>
  <si>
    <t>9181100107630</t>
  </si>
  <si>
    <t>罗宗瑶</t>
  </si>
  <si>
    <t>9181000106012</t>
  </si>
  <si>
    <t>17财务科</t>
  </si>
  <si>
    <t>杨鸿</t>
  </si>
  <si>
    <t>9181000105614</t>
  </si>
  <si>
    <t>欧晓霞</t>
  </si>
  <si>
    <t>9181000105611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</si>
</sst>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0"/>
      <name val="Arial"/>
      <charset val="134"/>
    </font>
    <font>
      <sz val="10"/>
      <color theme="1"/>
      <name val="宋体"/>
      <charset val="134"/>
      <scheme val="minor"/>
    </font>
    <font>
      <b/>
      <sz val="14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5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3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8" borderId="4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19" fillId="12" borderId="3" applyNumberFormat="0" applyAlignment="0" applyProtection="0">
      <alignment vertical="center"/>
    </xf>
    <xf numFmtId="0" fontId="20" fillId="13" borderId="8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</cellStyleXfs>
  <cellXfs count="22">
    <xf numFmtId="0" fontId="0" fillId="0" borderId="0" xfId="0"/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/>
    </xf>
    <xf numFmtId="0" fontId="0" fillId="0" borderId="0" xfId="0" applyFont="1" applyFill="1" applyAlignment="1">
      <alignment horizontal="center"/>
    </xf>
    <xf numFmtId="49" fontId="0" fillId="0" borderId="0" xfId="0" applyNumberFormat="1" applyFont="1" applyFill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/>
    </xf>
    <xf numFmtId="49" fontId="4" fillId="2" borderId="2" xfId="0" applyNumberFormat="1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49" fontId="4" fillId="0" borderId="2" xfId="0" applyNumberFormat="1" applyFont="1" applyFill="1" applyBorder="1" applyAlignment="1">
      <alignment horizontal="center"/>
    </xf>
    <xf numFmtId="176" fontId="4" fillId="0" borderId="2" xfId="0" applyNumberFormat="1" applyFont="1" applyFill="1" applyBorder="1" applyAlignment="1">
      <alignment horizontal="center"/>
    </xf>
    <xf numFmtId="0" fontId="0" fillId="2" borderId="2" xfId="0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3" fillId="0" borderId="0" xfId="0" applyFont="1" applyFill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3"/>
  <sheetViews>
    <sheetView tabSelected="1" workbookViewId="0">
      <pane ySplit="2" topLeftCell="A3" activePane="bottomLeft" state="frozen"/>
      <selection/>
      <selection pane="bottomLeft" activeCell="H5" sqref="H5"/>
    </sheetView>
  </sheetViews>
  <sheetFormatPr defaultColWidth="9.13636363636364" defaultRowHeight="12.5"/>
  <cols>
    <col min="1" max="1" width="5.57272727272727" style="2" customWidth="1"/>
    <col min="2" max="2" width="9" style="3" customWidth="1"/>
    <col min="3" max="3" width="16.5727272727273" style="4" customWidth="1"/>
    <col min="4" max="4" width="14.4272727272727" style="2" customWidth="1"/>
    <col min="5" max="5" width="10.5727272727273" style="2" customWidth="1"/>
    <col min="6" max="6" width="13" style="2" customWidth="1"/>
    <col min="7" max="7" width="10.5727272727273" style="5" customWidth="1"/>
    <col min="8" max="8" width="14" style="5" customWidth="1"/>
    <col min="9" max="9" width="10.5727272727273" style="5" customWidth="1"/>
    <col min="10" max="10" width="15.1363636363636" style="6" customWidth="1"/>
    <col min="11" max="11" width="16.4272727272727" style="6" customWidth="1"/>
    <col min="12" max="16384" width="9.13636363636364" style="5"/>
  </cols>
  <sheetData>
    <row r="1" ht="50.1" customHeight="1" spans="1:11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</row>
    <row r="2" s="1" customFormat="1" ht="30" customHeight="1" spans="1:11">
      <c r="A2" s="8" t="s">
        <v>1</v>
      </c>
      <c r="B2" s="9" t="s">
        <v>2</v>
      </c>
      <c r="C2" s="10" t="s">
        <v>3</v>
      </c>
      <c r="D2" s="9" t="s">
        <v>4</v>
      </c>
      <c r="E2" s="9" t="s">
        <v>5</v>
      </c>
      <c r="F2" s="11" t="s">
        <v>6</v>
      </c>
      <c r="G2" s="8" t="s">
        <v>7</v>
      </c>
      <c r="H2" s="12" t="s">
        <v>8</v>
      </c>
      <c r="I2" s="8" t="s">
        <v>9</v>
      </c>
      <c r="J2" s="8" t="s">
        <v>10</v>
      </c>
      <c r="K2" s="8" t="s">
        <v>11</v>
      </c>
    </row>
    <row r="3" ht="15" customHeight="1" spans="1:11">
      <c r="A3" s="13">
        <v>1</v>
      </c>
      <c r="B3" s="13" t="s">
        <v>12</v>
      </c>
      <c r="C3" s="14" t="s">
        <v>13</v>
      </c>
      <c r="D3" s="13" t="s">
        <v>14</v>
      </c>
      <c r="E3" s="13">
        <v>83.15</v>
      </c>
      <c r="F3" s="13">
        <f t="shared" ref="F3:F66" si="0">ROUND(E3*40%,2)</f>
        <v>33.26</v>
      </c>
      <c r="G3" s="13">
        <v>86</v>
      </c>
      <c r="H3" s="13">
        <f t="shared" ref="H3:H66" si="1">ROUND(G3*60%,2)</f>
        <v>51.6</v>
      </c>
      <c r="I3" s="13">
        <f t="shared" ref="I3:I66" si="2">F3+H3</f>
        <v>84.86</v>
      </c>
      <c r="J3" s="18">
        <v>1</v>
      </c>
      <c r="K3" s="19" t="s">
        <v>15</v>
      </c>
    </row>
    <row r="4" ht="15" customHeight="1" spans="1:11">
      <c r="A4" s="13">
        <v>2</v>
      </c>
      <c r="B4" s="13" t="s">
        <v>16</v>
      </c>
      <c r="C4" s="14" t="s">
        <v>17</v>
      </c>
      <c r="D4" s="13" t="s">
        <v>14</v>
      </c>
      <c r="E4" s="13">
        <v>79</v>
      </c>
      <c r="F4" s="13">
        <f t="shared" si="0"/>
        <v>31.6</v>
      </c>
      <c r="G4" s="13">
        <v>85.33</v>
      </c>
      <c r="H4" s="13">
        <f t="shared" si="1"/>
        <v>51.2</v>
      </c>
      <c r="I4" s="13">
        <f t="shared" si="2"/>
        <v>82.8</v>
      </c>
      <c r="J4" s="18">
        <v>2</v>
      </c>
      <c r="K4" s="19" t="s">
        <v>15</v>
      </c>
    </row>
    <row r="5" ht="15" customHeight="1" spans="1:11">
      <c r="A5" s="13">
        <v>3</v>
      </c>
      <c r="B5" s="13" t="s">
        <v>18</v>
      </c>
      <c r="C5" s="14" t="s">
        <v>19</v>
      </c>
      <c r="D5" s="13" t="s">
        <v>14</v>
      </c>
      <c r="E5" s="13">
        <v>81.82</v>
      </c>
      <c r="F5" s="13">
        <f t="shared" si="0"/>
        <v>32.73</v>
      </c>
      <c r="G5" s="13">
        <v>82</v>
      </c>
      <c r="H5" s="13">
        <f t="shared" si="1"/>
        <v>49.2</v>
      </c>
      <c r="I5" s="13">
        <f t="shared" si="2"/>
        <v>81.93</v>
      </c>
      <c r="J5" s="18">
        <v>3</v>
      </c>
      <c r="K5" s="19" t="s">
        <v>15</v>
      </c>
    </row>
    <row r="6" ht="15" customHeight="1" spans="1:11">
      <c r="A6" s="13">
        <v>4</v>
      </c>
      <c r="B6" s="13" t="s">
        <v>20</v>
      </c>
      <c r="C6" s="14" t="s">
        <v>21</v>
      </c>
      <c r="D6" s="13" t="s">
        <v>14</v>
      </c>
      <c r="E6" s="13">
        <v>77.74</v>
      </c>
      <c r="F6" s="13">
        <f t="shared" si="0"/>
        <v>31.1</v>
      </c>
      <c r="G6" s="13">
        <v>84.33</v>
      </c>
      <c r="H6" s="13">
        <f t="shared" si="1"/>
        <v>50.6</v>
      </c>
      <c r="I6" s="13">
        <f t="shared" si="2"/>
        <v>81.7</v>
      </c>
      <c r="J6" s="18">
        <v>4</v>
      </c>
      <c r="K6" s="19" t="s">
        <v>15</v>
      </c>
    </row>
    <row r="7" ht="15" customHeight="1" spans="1:11">
      <c r="A7" s="13">
        <v>5</v>
      </c>
      <c r="B7" s="13" t="s">
        <v>22</v>
      </c>
      <c r="C7" s="14" t="s">
        <v>23</v>
      </c>
      <c r="D7" s="13" t="s">
        <v>14</v>
      </c>
      <c r="E7" s="13">
        <v>78.5</v>
      </c>
      <c r="F7" s="13">
        <f t="shared" si="0"/>
        <v>31.4</v>
      </c>
      <c r="G7" s="13">
        <v>81.33</v>
      </c>
      <c r="H7" s="13">
        <f t="shared" si="1"/>
        <v>48.8</v>
      </c>
      <c r="I7" s="13">
        <f t="shared" si="2"/>
        <v>80.2</v>
      </c>
      <c r="J7" s="18">
        <v>5</v>
      </c>
      <c r="K7" s="19" t="s">
        <v>15</v>
      </c>
    </row>
    <row r="8" ht="15" customHeight="1" spans="1:11">
      <c r="A8" s="15">
        <v>6</v>
      </c>
      <c r="B8" s="15" t="s">
        <v>24</v>
      </c>
      <c r="C8" s="16" t="s">
        <v>25</v>
      </c>
      <c r="D8" s="15" t="s">
        <v>14</v>
      </c>
      <c r="E8" s="15">
        <v>74.91</v>
      </c>
      <c r="F8" s="15">
        <f t="shared" si="0"/>
        <v>29.96</v>
      </c>
      <c r="G8" s="15">
        <v>83.67</v>
      </c>
      <c r="H8" s="15">
        <f t="shared" si="1"/>
        <v>50.2</v>
      </c>
      <c r="I8" s="15">
        <f t="shared" si="2"/>
        <v>80.16</v>
      </c>
      <c r="J8" s="20">
        <v>6</v>
      </c>
      <c r="K8" s="20"/>
    </row>
    <row r="9" ht="15" customHeight="1" spans="1:11">
      <c r="A9" s="15">
        <v>7</v>
      </c>
      <c r="B9" s="15" t="s">
        <v>26</v>
      </c>
      <c r="C9" s="16" t="s">
        <v>27</v>
      </c>
      <c r="D9" s="15" t="s">
        <v>14</v>
      </c>
      <c r="E9" s="15">
        <v>74.29</v>
      </c>
      <c r="F9" s="15">
        <f t="shared" si="0"/>
        <v>29.72</v>
      </c>
      <c r="G9" s="15">
        <v>82.33</v>
      </c>
      <c r="H9" s="15">
        <f t="shared" si="1"/>
        <v>49.4</v>
      </c>
      <c r="I9" s="15">
        <f t="shared" si="2"/>
        <v>79.12</v>
      </c>
      <c r="J9" s="20">
        <v>7</v>
      </c>
      <c r="K9" s="20"/>
    </row>
    <row r="10" ht="15" customHeight="1" spans="1:11">
      <c r="A10" s="15">
        <v>8</v>
      </c>
      <c r="B10" s="15" t="s">
        <v>28</v>
      </c>
      <c r="C10" s="16" t="s">
        <v>29</v>
      </c>
      <c r="D10" s="15" t="s">
        <v>14</v>
      </c>
      <c r="E10" s="15">
        <v>77.56</v>
      </c>
      <c r="F10" s="15">
        <f t="shared" si="0"/>
        <v>31.02</v>
      </c>
      <c r="G10" s="15">
        <v>79.33</v>
      </c>
      <c r="H10" s="15">
        <f t="shared" si="1"/>
        <v>47.6</v>
      </c>
      <c r="I10" s="15">
        <f t="shared" si="2"/>
        <v>78.62</v>
      </c>
      <c r="J10" s="20">
        <v>8</v>
      </c>
      <c r="K10" s="20"/>
    </row>
    <row r="11" ht="15" customHeight="1" spans="1:11">
      <c r="A11" s="15">
        <v>9</v>
      </c>
      <c r="B11" s="15" t="s">
        <v>30</v>
      </c>
      <c r="C11" s="16" t="s">
        <v>31</v>
      </c>
      <c r="D11" s="15" t="s">
        <v>14</v>
      </c>
      <c r="E11" s="15">
        <v>73.42</v>
      </c>
      <c r="F11" s="15">
        <f t="shared" si="0"/>
        <v>29.37</v>
      </c>
      <c r="G11" s="15">
        <v>80.67</v>
      </c>
      <c r="H11" s="15">
        <f t="shared" si="1"/>
        <v>48.4</v>
      </c>
      <c r="I11" s="15">
        <f t="shared" si="2"/>
        <v>77.77</v>
      </c>
      <c r="J11" s="20">
        <v>9</v>
      </c>
      <c r="K11" s="20"/>
    </row>
    <row r="12" ht="15" customHeight="1" spans="1:11">
      <c r="A12" s="15">
        <v>10</v>
      </c>
      <c r="B12" s="15" t="s">
        <v>32</v>
      </c>
      <c r="C12" s="16" t="s">
        <v>33</v>
      </c>
      <c r="D12" s="15" t="s">
        <v>14</v>
      </c>
      <c r="E12" s="15">
        <v>74.41</v>
      </c>
      <c r="F12" s="15">
        <f t="shared" si="0"/>
        <v>29.76</v>
      </c>
      <c r="G12" s="15">
        <v>79.33</v>
      </c>
      <c r="H12" s="15">
        <f t="shared" si="1"/>
        <v>47.6</v>
      </c>
      <c r="I12" s="15">
        <f t="shared" si="2"/>
        <v>77.36</v>
      </c>
      <c r="J12" s="20">
        <v>10</v>
      </c>
      <c r="K12" s="20"/>
    </row>
    <row r="13" ht="15" customHeight="1" spans="1:11">
      <c r="A13" s="15">
        <v>11</v>
      </c>
      <c r="B13" s="15" t="s">
        <v>34</v>
      </c>
      <c r="C13" s="16" t="s">
        <v>35</v>
      </c>
      <c r="D13" s="15" t="s">
        <v>14</v>
      </c>
      <c r="E13" s="15">
        <v>71.93</v>
      </c>
      <c r="F13" s="15">
        <f t="shared" si="0"/>
        <v>28.77</v>
      </c>
      <c r="G13" s="15">
        <v>80.67</v>
      </c>
      <c r="H13" s="15">
        <f t="shared" si="1"/>
        <v>48.4</v>
      </c>
      <c r="I13" s="15">
        <f t="shared" si="2"/>
        <v>77.17</v>
      </c>
      <c r="J13" s="20">
        <v>11</v>
      </c>
      <c r="K13" s="20"/>
    </row>
    <row r="14" ht="15" customHeight="1" spans="1:11">
      <c r="A14" s="15">
        <v>12</v>
      </c>
      <c r="B14" s="15" t="s">
        <v>36</v>
      </c>
      <c r="C14" s="16" t="s">
        <v>37</v>
      </c>
      <c r="D14" s="15" t="s">
        <v>14</v>
      </c>
      <c r="E14" s="15">
        <v>74.63</v>
      </c>
      <c r="F14" s="15">
        <f t="shared" si="0"/>
        <v>29.85</v>
      </c>
      <c r="G14" s="17">
        <v>76</v>
      </c>
      <c r="H14" s="15">
        <f t="shared" si="1"/>
        <v>45.6</v>
      </c>
      <c r="I14" s="15">
        <f t="shared" si="2"/>
        <v>75.45</v>
      </c>
      <c r="J14" s="20">
        <v>12</v>
      </c>
      <c r="K14" s="20"/>
    </row>
    <row r="15" ht="15" customHeight="1" spans="1:11">
      <c r="A15" s="15">
        <v>13</v>
      </c>
      <c r="B15" s="15" t="s">
        <v>38</v>
      </c>
      <c r="C15" s="16" t="s">
        <v>39</v>
      </c>
      <c r="D15" s="15" t="s">
        <v>14</v>
      </c>
      <c r="E15" s="15">
        <v>71.21</v>
      </c>
      <c r="F15" s="15">
        <f t="shared" si="0"/>
        <v>28.48</v>
      </c>
      <c r="G15" s="15">
        <v>76</v>
      </c>
      <c r="H15" s="15">
        <f t="shared" si="1"/>
        <v>45.6</v>
      </c>
      <c r="I15" s="15">
        <f t="shared" si="2"/>
        <v>74.08</v>
      </c>
      <c r="J15" s="20">
        <v>13</v>
      </c>
      <c r="K15" s="20"/>
    </row>
    <row r="16" ht="15" customHeight="1" spans="1:11">
      <c r="A16" s="15">
        <v>14</v>
      </c>
      <c r="B16" s="15" t="s">
        <v>40</v>
      </c>
      <c r="C16" s="16" t="s">
        <v>41</v>
      </c>
      <c r="D16" s="15" t="s">
        <v>14</v>
      </c>
      <c r="E16" s="15">
        <v>74.03</v>
      </c>
      <c r="F16" s="15">
        <f t="shared" si="0"/>
        <v>29.61</v>
      </c>
      <c r="G16" s="15">
        <v>72.67</v>
      </c>
      <c r="H16" s="15">
        <f t="shared" si="1"/>
        <v>43.6</v>
      </c>
      <c r="I16" s="15">
        <f t="shared" si="2"/>
        <v>73.21</v>
      </c>
      <c r="J16" s="20">
        <v>14</v>
      </c>
      <c r="K16" s="20"/>
    </row>
    <row r="17" ht="15" customHeight="1" spans="1:11">
      <c r="A17" s="15">
        <v>15</v>
      </c>
      <c r="B17" s="15" t="s">
        <v>42</v>
      </c>
      <c r="C17" s="16" t="s">
        <v>43</v>
      </c>
      <c r="D17" s="15" t="s">
        <v>14</v>
      </c>
      <c r="E17" s="15">
        <v>73.92</v>
      </c>
      <c r="F17" s="15">
        <f t="shared" si="0"/>
        <v>29.57</v>
      </c>
      <c r="G17" s="15">
        <v>0</v>
      </c>
      <c r="H17" s="15">
        <f t="shared" si="1"/>
        <v>0</v>
      </c>
      <c r="I17" s="15">
        <f t="shared" si="2"/>
        <v>29.57</v>
      </c>
      <c r="J17" s="20">
        <v>15</v>
      </c>
      <c r="K17" s="20"/>
    </row>
    <row r="18" ht="15" customHeight="1" spans="1:11">
      <c r="A18" s="13">
        <v>16</v>
      </c>
      <c r="B18" s="13" t="s">
        <v>44</v>
      </c>
      <c r="C18" s="14" t="s">
        <v>45</v>
      </c>
      <c r="D18" s="13" t="s">
        <v>46</v>
      </c>
      <c r="E18" s="13">
        <v>67.99</v>
      </c>
      <c r="F18" s="13">
        <f t="shared" si="0"/>
        <v>27.2</v>
      </c>
      <c r="G18" s="13">
        <v>80.33</v>
      </c>
      <c r="H18" s="13">
        <f t="shared" si="1"/>
        <v>48.2</v>
      </c>
      <c r="I18" s="13">
        <f t="shared" si="2"/>
        <v>75.4</v>
      </c>
      <c r="J18" s="18">
        <v>1</v>
      </c>
      <c r="K18" s="19" t="s">
        <v>15</v>
      </c>
    </row>
    <row r="19" ht="15" customHeight="1" spans="1:11">
      <c r="A19" s="13">
        <v>17</v>
      </c>
      <c r="B19" s="13" t="s">
        <v>47</v>
      </c>
      <c r="C19" s="14" t="s">
        <v>48</v>
      </c>
      <c r="D19" s="13" t="s">
        <v>46</v>
      </c>
      <c r="E19" s="13">
        <v>62.24</v>
      </c>
      <c r="F19" s="13">
        <f t="shared" si="0"/>
        <v>24.9</v>
      </c>
      <c r="G19" s="13">
        <v>83</v>
      </c>
      <c r="H19" s="13">
        <f t="shared" si="1"/>
        <v>49.8</v>
      </c>
      <c r="I19" s="13">
        <f t="shared" si="2"/>
        <v>74.7</v>
      </c>
      <c r="J19" s="18">
        <v>2</v>
      </c>
      <c r="K19" s="19" t="s">
        <v>15</v>
      </c>
    </row>
    <row r="20" ht="15" customHeight="1" spans="1:11">
      <c r="A20" s="13">
        <v>18</v>
      </c>
      <c r="B20" s="13" t="s">
        <v>49</v>
      </c>
      <c r="C20" s="14" t="s">
        <v>50</v>
      </c>
      <c r="D20" s="13" t="s">
        <v>46</v>
      </c>
      <c r="E20" s="13">
        <v>60.21</v>
      </c>
      <c r="F20" s="13">
        <f t="shared" si="0"/>
        <v>24.08</v>
      </c>
      <c r="G20" s="13">
        <v>83.67</v>
      </c>
      <c r="H20" s="13">
        <f t="shared" si="1"/>
        <v>50.2</v>
      </c>
      <c r="I20" s="13">
        <f t="shared" si="2"/>
        <v>74.28</v>
      </c>
      <c r="J20" s="18">
        <v>3</v>
      </c>
      <c r="K20" s="19" t="s">
        <v>15</v>
      </c>
    </row>
    <row r="21" ht="15" customHeight="1" spans="1:11">
      <c r="A21" s="13">
        <v>19</v>
      </c>
      <c r="B21" s="13" t="s">
        <v>51</v>
      </c>
      <c r="C21" s="14" t="s">
        <v>52</v>
      </c>
      <c r="D21" s="13" t="s">
        <v>46</v>
      </c>
      <c r="E21" s="13">
        <v>60.6</v>
      </c>
      <c r="F21" s="13">
        <f t="shared" si="0"/>
        <v>24.24</v>
      </c>
      <c r="G21" s="13">
        <v>83</v>
      </c>
      <c r="H21" s="13">
        <f t="shared" si="1"/>
        <v>49.8</v>
      </c>
      <c r="I21" s="13">
        <f t="shared" si="2"/>
        <v>74.04</v>
      </c>
      <c r="J21" s="18">
        <v>4</v>
      </c>
      <c r="K21" s="19" t="s">
        <v>15</v>
      </c>
    </row>
    <row r="22" ht="15" customHeight="1" spans="1:11">
      <c r="A22" s="13">
        <v>20</v>
      </c>
      <c r="B22" s="13" t="s">
        <v>53</v>
      </c>
      <c r="C22" s="14" t="s">
        <v>54</v>
      </c>
      <c r="D22" s="13" t="s">
        <v>46</v>
      </c>
      <c r="E22" s="13">
        <v>63.74</v>
      </c>
      <c r="F22" s="13">
        <f t="shared" si="0"/>
        <v>25.5</v>
      </c>
      <c r="G22" s="13">
        <v>80.67</v>
      </c>
      <c r="H22" s="13">
        <f t="shared" si="1"/>
        <v>48.4</v>
      </c>
      <c r="I22" s="13">
        <f t="shared" si="2"/>
        <v>73.9</v>
      </c>
      <c r="J22" s="18">
        <v>5</v>
      </c>
      <c r="K22" s="19" t="s">
        <v>15</v>
      </c>
    </row>
    <row r="23" ht="15" customHeight="1" spans="1:11">
      <c r="A23" s="15">
        <v>21</v>
      </c>
      <c r="B23" s="15" t="s">
        <v>55</v>
      </c>
      <c r="C23" s="16" t="s">
        <v>56</v>
      </c>
      <c r="D23" s="15" t="s">
        <v>46</v>
      </c>
      <c r="E23" s="15">
        <v>62.25</v>
      </c>
      <c r="F23" s="15">
        <f t="shared" si="0"/>
        <v>24.9</v>
      </c>
      <c r="G23" s="15">
        <v>81</v>
      </c>
      <c r="H23" s="15">
        <f t="shared" si="1"/>
        <v>48.6</v>
      </c>
      <c r="I23" s="15">
        <f t="shared" si="2"/>
        <v>73.5</v>
      </c>
      <c r="J23" s="20">
        <v>6</v>
      </c>
      <c r="K23" s="20"/>
    </row>
    <row r="24" ht="15" customHeight="1" spans="1:11">
      <c r="A24" s="15">
        <v>22</v>
      </c>
      <c r="B24" s="15" t="s">
        <v>57</v>
      </c>
      <c r="C24" s="16" t="s">
        <v>58</v>
      </c>
      <c r="D24" s="15" t="s">
        <v>46</v>
      </c>
      <c r="E24" s="15">
        <v>58.25</v>
      </c>
      <c r="F24" s="15">
        <f t="shared" si="0"/>
        <v>23.3</v>
      </c>
      <c r="G24" s="15">
        <v>83.33</v>
      </c>
      <c r="H24" s="15">
        <f t="shared" si="1"/>
        <v>50</v>
      </c>
      <c r="I24" s="15">
        <f t="shared" si="2"/>
        <v>73.3</v>
      </c>
      <c r="J24" s="20">
        <v>7</v>
      </c>
      <c r="K24" s="20"/>
    </row>
    <row r="25" ht="15" customHeight="1" spans="1:11">
      <c r="A25" s="15">
        <v>23</v>
      </c>
      <c r="B25" s="15" t="s">
        <v>59</v>
      </c>
      <c r="C25" s="16" t="s">
        <v>60</v>
      </c>
      <c r="D25" s="15" t="s">
        <v>46</v>
      </c>
      <c r="E25" s="15">
        <v>59.71</v>
      </c>
      <c r="F25" s="15">
        <f t="shared" si="0"/>
        <v>23.88</v>
      </c>
      <c r="G25" s="15">
        <v>81.67</v>
      </c>
      <c r="H25" s="15">
        <f t="shared" si="1"/>
        <v>49</v>
      </c>
      <c r="I25" s="15">
        <f t="shared" si="2"/>
        <v>72.88</v>
      </c>
      <c r="J25" s="20">
        <v>8</v>
      </c>
      <c r="K25" s="20"/>
    </row>
    <row r="26" ht="15" customHeight="1" spans="1:11">
      <c r="A26" s="15">
        <v>24</v>
      </c>
      <c r="B26" s="15" t="s">
        <v>61</v>
      </c>
      <c r="C26" s="16" t="s">
        <v>62</v>
      </c>
      <c r="D26" s="15" t="s">
        <v>46</v>
      </c>
      <c r="E26" s="15">
        <v>61.43</v>
      </c>
      <c r="F26" s="15">
        <f t="shared" si="0"/>
        <v>24.57</v>
      </c>
      <c r="G26" s="15">
        <v>78.67</v>
      </c>
      <c r="H26" s="15">
        <f t="shared" si="1"/>
        <v>47.2</v>
      </c>
      <c r="I26" s="15">
        <f t="shared" si="2"/>
        <v>71.77</v>
      </c>
      <c r="J26" s="20">
        <v>9</v>
      </c>
      <c r="K26" s="20"/>
    </row>
    <row r="27" ht="15" customHeight="1" spans="1:11">
      <c r="A27" s="15">
        <v>25</v>
      </c>
      <c r="B27" s="15" t="s">
        <v>63</v>
      </c>
      <c r="C27" s="16" t="s">
        <v>64</v>
      </c>
      <c r="D27" s="15" t="s">
        <v>46</v>
      </c>
      <c r="E27" s="15">
        <v>57.93</v>
      </c>
      <c r="F27" s="15">
        <f t="shared" si="0"/>
        <v>23.17</v>
      </c>
      <c r="G27" s="15">
        <v>79</v>
      </c>
      <c r="H27" s="15">
        <f t="shared" si="1"/>
        <v>47.4</v>
      </c>
      <c r="I27" s="15">
        <f t="shared" si="2"/>
        <v>70.57</v>
      </c>
      <c r="J27" s="20">
        <v>10</v>
      </c>
      <c r="K27" s="20"/>
    </row>
    <row r="28" ht="15" customHeight="1" spans="1:11">
      <c r="A28" s="15">
        <v>26</v>
      </c>
      <c r="B28" s="15" t="s">
        <v>65</v>
      </c>
      <c r="C28" s="16" t="s">
        <v>66</v>
      </c>
      <c r="D28" s="15" t="s">
        <v>46</v>
      </c>
      <c r="E28" s="15">
        <v>59.44</v>
      </c>
      <c r="F28" s="15">
        <f t="shared" si="0"/>
        <v>23.78</v>
      </c>
      <c r="G28" s="15">
        <v>77</v>
      </c>
      <c r="H28" s="15">
        <f t="shared" si="1"/>
        <v>46.2</v>
      </c>
      <c r="I28" s="15">
        <f t="shared" si="2"/>
        <v>69.98</v>
      </c>
      <c r="J28" s="20">
        <v>11</v>
      </c>
      <c r="K28" s="20"/>
    </row>
    <row r="29" ht="15" customHeight="1" spans="1:11">
      <c r="A29" s="15">
        <v>27</v>
      </c>
      <c r="B29" s="15" t="s">
        <v>67</v>
      </c>
      <c r="C29" s="16" t="s">
        <v>68</v>
      </c>
      <c r="D29" s="15" t="s">
        <v>46</v>
      </c>
      <c r="E29" s="15">
        <v>57.93</v>
      </c>
      <c r="F29" s="15">
        <f t="shared" si="0"/>
        <v>23.17</v>
      </c>
      <c r="G29" s="15">
        <v>74.33</v>
      </c>
      <c r="H29" s="15">
        <f t="shared" si="1"/>
        <v>44.6</v>
      </c>
      <c r="I29" s="15">
        <f t="shared" si="2"/>
        <v>67.77</v>
      </c>
      <c r="J29" s="20">
        <v>12</v>
      </c>
      <c r="K29" s="20"/>
    </row>
    <row r="30" ht="15" customHeight="1" spans="1:11">
      <c r="A30" s="15">
        <v>28</v>
      </c>
      <c r="B30" s="15" t="s">
        <v>69</v>
      </c>
      <c r="C30" s="16" t="s">
        <v>70</v>
      </c>
      <c r="D30" s="15" t="s">
        <v>46</v>
      </c>
      <c r="E30" s="15">
        <v>66.11</v>
      </c>
      <c r="F30" s="15">
        <f t="shared" si="0"/>
        <v>26.44</v>
      </c>
      <c r="G30" s="15">
        <v>0</v>
      </c>
      <c r="H30" s="15">
        <f t="shared" si="1"/>
        <v>0</v>
      </c>
      <c r="I30" s="15">
        <f t="shared" si="2"/>
        <v>26.44</v>
      </c>
      <c r="J30" s="20"/>
      <c r="K30" s="20"/>
    </row>
    <row r="31" ht="15" customHeight="1" spans="1:11">
      <c r="A31" s="15">
        <v>29</v>
      </c>
      <c r="B31" s="15" t="s">
        <v>71</v>
      </c>
      <c r="C31" s="16" t="s">
        <v>72</v>
      </c>
      <c r="D31" s="15" t="s">
        <v>46</v>
      </c>
      <c r="E31" s="15">
        <v>64.07</v>
      </c>
      <c r="F31" s="15">
        <f t="shared" si="0"/>
        <v>25.63</v>
      </c>
      <c r="G31" s="15">
        <v>0</v>
      </c>
      <c r="H31" s="15">
        <f t="shared" si="1"/>
        <v>0</v>
      </c>
      <c r="I31" s="15">
        <f t="shared" si="2"/>
        <v>25.63</v>
      </c>
      <c r="J31" s="20"/>
      <c r="K31" s="20"/>
    </row>
    <row r="32" ht="15" customHeight="1" spans="1:11">
      <c r="A32" s="15">
        <v>30</v>
      </c>
      <c r="B32" s="15" t="s">
        <v>73</v>
      </c>
      <c r="C32" s="16" t="s">
        <v>74</v>
      </c>
      <c r="D32" s="15" t="s">
        <v>46</v>
      </c>
      <c r="E32" s="15">
        <v>59.03</v>
      </c>
      <c r="F32" s="15">
        <f t="shared" si="0"/>
        <v>23.61</v>
      </c>
      <c r="G32" s="15">
        <v>0</v>
      </c>
      <c r="H32" s="15">
        <f t="shared" si="1"/>
        <v>0</v>
      </c>
      <c r="I32" s="15">
        <f t="shared" si="2"/>
        <v>23.61</v>
      </c>
      <c r="J32" s="20"/>
      <c r="K32" s="20"/>
    </row>
    <row r="33" ht="15" customHeight="1" spans="1:11">
      <c r="A33" s="13">
        <v>31</v>
      </c>
      <c r="B33" s="13" t="s">
        <v>75</v>
      </c>
      <c r="C33" s="14" t="s">
        <v>76</v>
      </c>
      <c r="D33" s="13" t="s">
        <v>77</v>
      </c>
      <c r="E33" s="13">
        <v>84.36</v>
      </c>
      <c r="F33" s="13">
        <f t="shared" si="0"/>
        <v>33.74</v>
      </c>
      <c r="G33" s="13">
        <v>82</v>
      </c>
      <c r="H33" s="13">
        <f t="shared" si="1"/>
        <v>49.2</v>
      </c>
      <c r="I33" s="13">
        <f t="shared" si="2"/>
        <v>82.94</v>
      </c>
      <c r="J33" s="18">
        <v>1</v>
      </c>
      <c r="K33" s="19" t="s">
        <v>15</v>
      </c>
    </row>
    <row r="34" ht="15" customHeight="1" spans="1:11">
      <c r="A34" s="13">
        <v>32</v>
      </c>
      <c r="B34" s="13" t="s">
        <v>78</v>
      </c>
      <c r="C34" s="14" t="s">
        <v>79</v>
      </c>
      <c r="D34" s="13" t="s">
        <v>77</v>
      </c>
      <c r="E34" s="13">
        <v>83.1</v>
      </c>
      <c r="F34" s="13">
        <f t="shared" si="0"/>
        <v>33.24</v>
      </c>
      <c r="G34" s="13">
        <v>78</v>
      </c>
      <c r="H34" s="13">
        <f t="shared" si="1"/>
        <v>46.8</v>
      </c>
      <c r="I34" s="13">
        <f t="shared" si="2"/>
        <v>80.04</v>
      </c>
      <c r="J34" s="18">
        <v>2</v>
      </c>
      <c r="K34" s="19" t="s">
        <v>15</v>
      </c>
    </row>
    <row r="35" ht="15" customHeight="1" spans="1:11">
      <c r="A35" s="15">
        <v>33</v>
      </c>
      <c r="B35" s="15" t="s">
        <v>80</v>
      </c>
      <c r="C35" s="16" t="s">
        <v>81</v>
      </c>
      <c r="D35" s="15" t="s">
        <v>77</v>
      </c>
      <c r="E35" s="15">
        <v>79.02</v>
      </c>
      <c r="F35" s="15">
        <f t="shared" si="0"/>
        <v>31.61</v>
      </c>
      <c r="G35" s="15">
        <v>79</v>
      </c>
      <c r="H35" s="15">
        <f t="shared" si="1"/>
        <v>47.4</v>
      </c>
      <c r="I35" s="15">
        <f t="shared" si="2"/>
        <v>79.01</v>
      </c>
      <c r="J35" s="20">
        <v>3</v>
      </c>
      <c r="K35" s="20"/>
    </row>
    <row r="36" ht="15" customHeight="1" spans="1:11">
      <c r="A36" s="15">
        <v>34</v>
      </c>
      <c r="B36" s="15" t="s">
        <v>82</v>
      </c>
      <c r="C36" s="16" t="s">
        <v>83</v>
      </c>
      <c r="D36" s="15" t="s">
        <v>77</v>
      </c>
      <c r="E36" s="15">
        <v>77.78</v>
      </c>
      <c r="F36" s="15">
        <f t="shared" si="0"/>
        <v>31.11</v>
      </c>
      <c r="G36" s="15">
        <v>79</v>
      </c>
      <c r="H36" s="15">
        <f t="shared" si="1"/>
        <v>47.4</v>
      </c>
      <c r="I36" s="15">
        <f t="shared" si="2"/>
        <v>78.51</v>
      </c>
      <c r="J36" s="20">
        <v>4</v>
      </c>
      <c r="K36" s="20"/>
    </row>
    <row r="37" ht="15" customHeight="1" spans="1:11">
      <c r="A37" s="15">
        <v>35</v>
      </c>
      <c r="B37" s="15" t="s">
        <v>84</v>
      </c>
      <c r="C37" s="16" t="s">
        <v>85</v>
      </c>
      <c r="D37" s="15" t="s">
        <v>77</v>
      </c>
      <c r="E37" s="15">
        <v>79.94</v>
      </c>
      <c r="F37" s="15">
        <f t="shared" si="0"/>
        <v>31.98</v>
      </c>
      <c r="G37" s="15">
        <v>0</v>
      </c>
      <c r="H37" s="15">
        <f t="shared" si="1"/>
        <v>0</v>
      </c>
      <c r="I37" s="15">
        <f t="shared" si="2"/>
        <v>31.98</v>
      </c>
      <c r="J37" s="20"/>
      <c r="K37" s="20"/>
    </row>
    <row r="38" ht="15" customHeight="1" spans="1:11">
      <c r="A38" s="15">
        <v>36</v>
      </c>
      <c r="B38" s="15" t="s">
        <v>86</v>
      </c>
      <c r="C38" s="16" t="s">
        <v>87</v>
      </c>
      <c r="D38" s="15" t="s">
        <v>77</v>
      </c>
      <c r="E38" s="15">
        <v>78.34</v>
      </c>
      <c r="F38" s="15">
        <f t="shared" si="0"/>
        <v>31.34</v>
      </c>
      <c r="G38" s="15">
        <v>0</v>
      </c>
      <c r="H38" s="15">
        <f t="shared" si="1"/>
        <v>0</v>
      </c>
      <c r="I38" s="15">
        <f t="shared" si="2"/>
        <v>31.34</v>
      </c>
      <c r="J38" s="20"/>
      <c r="K38" s="20"/>
    </row>
    <row r="39" ht="15" customHeight="1" spans="1:11">
      <c r="A39" s="13">
        <v>37</v>
      </c>
      <c r="B39" s="13" t="s">
        <v>88</v>
      </c>
      <c r="C39" s="14" t="s">
        <v>89</v>
      </c>
      <c r="D39" s="13" t="s">
        <v>90</v>
      </c>
      <c r="E39" s="13">
        <v>76.23</v>
      </c>
      <c r="F39" s="13">
        <f t="shared" si="0"/>
        <v>30.49</v>
      </c>
      <c r="G39" s="13">
        <v>80.33</v>
      </c>
      <c r="H39" s="13">
        <f t="shared" si="1"/>
        <v>48.2</v>
      </c>
      <c r="I39" s="13">
        <f t="shared" si="2"/>
        <v>78.69</v>
      </c>
      <c r="J39" s="18">
        <v>1</v>
      </c>
      <c r="K39" s="19" t="s">
        <v>15</v>
      </c>
    </row>
    <row r="40" ht="15" customHeight="1" spans="1:11">
      <c r="A40" s="13">
        <v>38</v>
      </c>
      <c r="B40" s="13" t="s">
        <v>91</v>
      </c>
      <c r="C40" s="14" t="s">
        <v>92</v>
      </c>
      <c r="D40" s="13" t="s">
        <v>90</v>
      </c>
      <c r="E40" s="13">
        <v>75.36</v>
      </c>
      <c r="F40" s="13">
        <f t="shared" si="0"/>
        <v>30.14</v>
      </c>
      <c r="G40" s="13">
        <v>80</v>
      </c>
      <c r="H40" s="13">
        <f t="shared" si="1"/>
        <v>48</v>
      </c>
      <c r="I40" s="13">
        <f t="shared" si="2"/>
        <v>78.14</v>
      </c>
      <c r="J40" s="18">
        <v>2</v>
      </c>
      <c r="K40" s="19" t="s">
        <v>15</v>
      </c>
    </row>
    <row r="41" ht="15" customHeight="1" spans="1:11">
      <c r="A41" s="15">
        <v>39</v>
      </c>
      <c r="B41" s="15" t="s">
        <v>93</v>
      </c>
      <c r="C41" s="16" t="s">
        <v>94</v>
      </c>
      <c r="D41" s="15" t="s">
        <v>90</v>
      </c>
      <c r="E41" s="15">
        <v>74.31</v>
      </c>
      <c r="F41" s="15">
        <f t="shared" si="0"/>
        <v>29.72</v>
      </c>
      <c r="G41" s="15">
        <v>80.33</v>
      </c>
      <c r="H41" s="15">
        <f t="shared" si="1"/>
        <v>48.2</v>
      </c>
      <c r="I41" s="15">
        <f t="shared" si="2"/>
        <v>77.92</v>
      </c>
      <c r="J41" s="20">
        <v>3</v>
      </c>
      <c r="K41" s="20"/>
    </row>
    <row r="42" ht="15" customHeight="1" spans="1:11">
      <c r="A42" s="15">
        <v>40</v>
      </c>
      <c r="B42" s="15" t="s">
        <v>95</v>
      </c>
      <c r="C42" s="16" t="s">
        <v>96</v>
      </c>
      <c r="D42" s="15" t="s">
        <v>90</v>
      </c>
      <c r="E42" s="15">
        <v>76.41</v>
      </c>
      <c r="F42" s="15">
        <f t="shared" si="0"/>
        <v>30.56</v>
      </c>
      <c r="G42" s="15">
        <v>77.67</v>
      </c>
      <c r="H42" s="15">
        <f t="shared" si="1"/>
        <v>46.6</v>
      </c>
      <c r="I42" s="15">
        <f t="shared" si="2"/>
        <v>77.16</v>
      </c>
      <c r="J42" s="20">
        <v>4</v>
      </c>
      <c r="K42" s="20"/>
    </row>
    <row r="43" ht="15" customHeight="1" spans="1:11">
      <c r="A43" s="15">
        <v>41</v>
      </c>
      <c r="B43" s="15" t="s">
        <v>97</v>
      </c>
      <c r="C43" s="16" t="s">
        <v>98</v>
      </c>
      <c r="D43" s="15" t="s">
        <v>90</v>
      </c>
      <c r="E43" s="15">
        <v>74.2</v>
      </c>
      <c r="F43" s="15">
        <f t="shared" si="0"/>
        <v>29.68</v>
      </c>
      <c r="G43" s="15">
        <v>78.33</v>
      </c>
      <c r="H43" s="15">
        <f t="shared" si="1"/>
        <v>47</v>
      </c>
      <c r="I43" s="15">
        <f t="shared" si="2"/>
        <v>76.68</v>
      </c>
      <c r="J43" s="20">
        <v>5</v>
      </c>
      <c r="K43" s="20"/>
    </row>
    <row r="44" ht="15" customHeight="1" spans="1:11">
      <c r="A44" s="15">
        <v>42</v>
      </c>
      <c r="B44" s="15" t="s">
        <v>99</v>
      </c>
      <c r="C44" s="16" t="s">
        <v>100</v>
      </c>
      <c r="D44" s="15" t="s">
        <v>90</v>
      </c>
      <c r="E44" s="15">
        <v>74.92</v>
      </c>
      <c r="F44" s="15">
        <f t="shared" si="0"/>
        <v>29.97</v>
      </c>
      <c r="G44" s="15">
        <v>77</v>
      </c>
      <c r="H44" s="15">
        <f t="shared" si="1"/>
        <v>46.2</v>
      </c>
      <c r="I44" s="15">
        <f t="shared" si="2"/>
        <v>76.17</v>
      </c>
      <c r="J44" s="20">
        <v>6</v>
      </c>
      <c r="K44" s="20"/>
    </row>
    <row r="45" ht="15" customHeight="1" spans="1:11">
      <c r="A45" s="13">
        <v>43</v>
      </c>
      <c r="B45" s="13" t="s">
        <v>101</v>
      </c>
      <c r="C45" s="14" t="s">
        <v>102</v>
      </c>
      <c r="D45" s="13" t="s">
        <v>103</v>
      </c>
      <c r="E45" s="13">
        <v>76.3</v>
      </c>
      <c r="F45" s="13">
        <f t="shared" si="0"/>
        <v>30.52</v>
      </c>
      <c r="G45" s="13">
        <v>79.67</v>
      </c>
      <c r="H45" s="13">
        <f t="shared" si="1"/>
        <v>47.8</v>
      </c>
      <c r="I45" s="13">
        <f t="shared" si="2"/>
        <v>78.32</v>
      </c>
      <c r="J45" s="18">
        <v>1</v>
      </c>
      <c r="K45" s="19" t="s">
        <v>15</v>
      </c>
    </row>
    <row r="46" ht="15" customHeight="1" spans="1:11">
      <c r="A46" s="15">
        <v>44</v>
      </c>
      <c r="B46" s="15" t="s">
        <v>104</v>
      </c>
      <c r="C46" s="16" t="s">
        <v>105</v>
      </c>
      <c r="D46" s="15" t="s">
        <v>103</v>
      </c>
      <c r="E46" s="15">
        <v>71.88</v>
      </c>
      <c r="F46" s="15">
        <f t="shared" si="0"/>
        <v>28.75</v>
      </c>
      <c r="G46" s="15">
        <v>81.33</v>
      </c>
      <c r="H46" s="15">
        <f t="shared" si="1"/>
        <v>48.8</v>
      </c>
      <c r="I46" s="15">
        <f t="shared" si="2"/>
        <v>77.55</v>
      </c>
      <c r="J46" s="20">
        <v>2</v>
      </c>
      <c r="K46" s="20"/>
    </row>
    <row r="47" ht="15" customHeight="1" spans="1:11">
      <c r="A47" s="15">
        <v>45</v>
      </c>
      <c r="B47" s="15" t="s">
        <v>106</v>
      </c>
      <c r="C47" s="16" t="s">
        <v>107</v>
      </c>
      <c r="D47" s="15" t="s">
        <v>103</v>
      </c>
      <c r="E47" s="15">
        <v>70.43</v>
      </c>
      <c r="F47" s="15">
        <f t="shared" si="0"/>
        <v>28.17</v>
      </c>
      <c r="G47" s="15">
        <v>79.67</v>
      </c>
      <c r="H47" s="15">
        <f t="shared" si="1"/>
        <v>47.8</v>
      </c>
      <c r="I47" s="15">
        <f t="shared" si="2"/>
        <v>75.97</v>
      </c>
      <c r="J47" s="20">
        <v>3</v>
      </c>
      <c r="K47" s="20"/>
    </row>
    <row r="48" ht="15" customHeight="1" spans="1:11">
      <c r="A48" s="13">
        <v>46</v>
      </c>
      <c r="B48" s="13" t="s">
        <v>108</v>
      </c>
      <c r="C48" s="14" t="s">
        <v>109</v>
      </c>
      <c r="D48" s="13" t="s">
        <v>110</v>
      </c>
      <c r="E48" s="13">
        <v>70.53</v>
      </c>
      <c r="F48" s="13">
        <f t="shared" si="0"/>
        <v>28.21</v>
      </c>
      <c r="G48" s="13">
        <v>82.67</v>
      </c>
      <c r="H48" s="13">
        <f t="shared" si="1"/>
        <v>49.6</v>
      </c>
      <c r="I48" s="13">
        <f t="shared" si="2"/>
        <v>77.81</v>
      </c>
      <c r="J48" s="18">
        <v>1</v>
      </c>
      <c r="K48" s="19" t="s">
        <v>15</v>
      </c>
    </row>
    <row r="49" ht="15" customHeight="1" spans="1:11">
      <c r="A49" s="15">
        <v>47</v>
      </c>
      <c r="B49" s="15" t="s">
        <v>111</v>
      </c>
      <c r="C49" s="16" t="s">
        <v>112</v>
      </c>
      <c r="D49" s="15" t="s">
        <v>110</v>
      </c>
      <c r="E49" s="15">
        <v>64.94</v>
      </c>
      <c r="F49" s="15">
        <f t="shared" si="0"/>
        <v>25.98</v>
      </c>
      <c r="G49" s="15">
        <v>77</v>
      </c>
      <c r="H49" s="15">
        <f t="shared" si="1"/>
        <v>46.2</v>
      </c>
      <c r="I49" s="15">
        <f t="shared" si="2"/>
        <v>72.18</v>
      </c>
      <c r="J49" s="20">
        <v>2</v>
      </c>
      <c r="K49" s="20"/>
    </row>
    <row r="50" ht="15" customHeight="1" spans="1:11">
      <c r="A50" s="15">
        <v>48</v>
      </c>
      <c r="B50" s="15" t="s">
        <v>113</v>
      </c>
      <c r="C50" s="16" t="s">
        <v>114</v>
      </c>
      <c r="D50" s="15" t="s">
        <v>110</v>
      </c>
      <c r="E50" s="15">
        <v>64.17</v>
      </c>
      <c r="F50" s="15">
        <f t="shared" si="0"/>
        <v>25.67</v>
      </c>
      <c r="G50" s="15">
        <v>76.33</v>
      </c>
      <c r="H50" s="15">
        <f t="shared" si="1"/>
        <v>45.8</v>
      </c>
      <c r="I50" s="15">
        <f t="shared" si="2"/>
        <v>71.47</v>
      </c>
      <c r="J50" s="20">
        <v>3</v>
      </c>
      <c r="K50" s="20"/>
    </row>
    <row r="51" ht="15" customHeight="1" spans="1:11">
      <c r="A51" s="13">
        <v>49</v>
      </c>
      <c r="B51" s="13" t="s">
        <v>115</v>
      </c>
      <c r="C51" s="14" t="s">
        <v>116</v>
      </c>
      <c r="D51" s="13" t="s">
        <v>117</v>
      </c>
      <c r="E51" s="13">
        <v>83.14</v>
      </c>
      <c r="F51" s="13">
        <f t="shared" si="0"/>
        <v>33.26</v>
      </c>
      <c r="G51" s="13">
        <v>86</v>
      </c>
      <c r="H51" s="13">
        <f t="shared" si="1"/>
        <v>51.6</v>
      </c>
      <c r="I51" s="13">
        <f t="shared" si="2"/>
        <v>84.86</v>
      </c>
      <c r="J51" s="18">
        <v>1</v>
      </c>
      <c r="K51" s="19" t="s">
        <v>15</v>
      </c>
    </row>
    <row r="52" ht="15" customHeight="1" spans="1:11">
      <c r="A52" s="13">
        <v>50</v>
      </c>
      <c r="B52" s="13" t="s">
        <v>118</v>
      </c>
      <c r="C52" s="14" t="s">
        <v>119</v>
      </c>
      <c r="D52" s="13" t="s">
        <v>117</v>
      </c>
      <c r="E52" s="13">
        <v>83.76</v>
      </c>
      <c r="F52" s="13">
        <f t="shared" si="0"/>
        <v>33.5</v>
      </c>
      <c r="G52" s="13">
        <v>81.33</v>
      </c>
      <c r="H52" s="13">
        <f t="shared" si="1"/>
        <v>48.8</v>
      </c>
      <c r="I52" s="13">
        <f t="shared" si="2"/>
        <v>82.3</v>
      </c>
      <c r="J52" s="18">
        <v>2</v>
      </c>
      <c r="K52" s="19" t="s">
        <v>15</v>
      </c>
    </row>
    <row r="53" ht="15" customHeight="1" spans="1:11">
      <c r="A53" s="13">
        <v>51</v>
      </c>
      <c r="B53" s="13" t="s">
        <v>120</v>
      </c>
      <c r="C53" s="14" t="s">
        <v>121</v>
      </c>
      <c r="D53" s="13" t="s">
        <v>117</v>
      </c>
      <c r="E53" s="13">
        <v>81.66</v>
      </c>
      <c r="F53" s="13">
        <f t="shared" si="0"/>
        <v>32.66</v>
      </c>
      <c r="G53" s="13">
        <v>81.67</v>
      </c>
      <c r="H53" s="13">
        <f t="shared" si="1"/>
        <v>49</v>
      </c>
      <c r="I53" s="13">
        <f t="shared" si="2"/>
        <v>81.66</v>
      </c>
      <c r="J53" s="18">
        <v>3</v>
      </c>
      <c r="K53" s="19" t="s">
        <v>15</v>
      </c>
    </row>
    <row r="54" ht="15" customHeight="1" spans="1:11">
      <c r="A54" s="13">
        <v>52</v>
      </c>
      <c r="B54" s="13" t="s">
        <v>122</v>
      </c>
      <c r="C54" s="14" t="s">
        <v>123</v>
      </c>
      <c r="D54" s="13" t="s">
        <v>117</v>
      </c>
      <c r="E54" s="13">
        <v>83.1</v>
      </c>
      <c r="F54" s="13">
        <f t="shared" si="0"/>
        <v>33.24</v>
      </c>
      <c r="G54" s="13">
        <v>79</v>
      </c>
      <c r="H54" s="13">
        <f t="shared" si="1"/>
        <v>47.4</v>
      </c>
      <c r="I54" s="13">
        <f t="shared" si="2"/>
        <v>80.64</v>
      </c>
      <c r="J54" s="18">
        <v>4</v>
      </c>
      <c r="K54" s="19" t="s">
        <v>15</v>
      </c>
    </row>
    <row r="55" ht="15" customHeight="1" spans="1:11">
      <c r="A55" s="15">
        <v>53</v>
      </c>
      <c r="B55" s="15" t="s">
        <v>124</v>
      </c>
      <c r="C55" s="16" t="s">
        <v>125</v>
      </c>
      <c r="D55" s="15" t="s">
        <v>117</v>
      </c>
      <c r="E55" s="15">
        <v>78</v>
      </c>
      <c r="F55" s="15">
        <f t="shared" si="0"/>
        <v>31.2</v>
      </c>
      <c r="G55" s="15">
        <v>81.33</v>
      </c>
      <c r="H55" s="15">
        <f t="shared" si="1"/>
        <v>48.8</v>
      </c>
      <c r="I55" s="15">
        <f t="shared" si="2"/>
        <v>80</v>
      </c>
      <c r="J55" s="20">
        <v>5</v>
      </c>
      <c r="K55" s="20"/>
    </row>
    <row r="56" ht="15" customHeight="1" spans="1:11">
      <c r="A56" s="15">
        <v>54</v>
      </c>
      <c r="B56" s="15" t="s">
        <v>126</v>
      </c>
      <c r="C56" s="16" t="s">
        <v>127</v>
      </c>
      <c r="D56" s="15" t="s">
        <v>117</v>
      </c>
      <c r="E56" s="15">
        <v>78.01</v>
      </c>
      <c r="F56" s="15">
        <f t="shared" si="0"/>
        <v>31.2</v>
      </c>
      <c r="G56" s="15">
        <v>80.33</v>
      </c>
      <c r="H56" s="15">
        <f t="shared" si="1"/>
        <v>48.2</v>
      </c>
      <c r="I56" s="15">
        <f t="shared" si="2"/>
        <v>79.4</v>
      </c>
      <c r="J56" s="20">
        <v>6</v>
      </c>
      <c r="K56" s="20"/>
    </row>
    <row r="57" ht="15" customHeight="1" spans="1:11">
      <c r="A57" s="15">
        <v>55</v>
      </c>
      <c r="B57" s="15" t="s">
        <v>128</v>
      </c>
      <c r="C57" s="16" t="s">
        <v>129</v>
      </c>
      <c r="D57" s="15" t="s">
        <v>117</v>
      </c>
      <c r="E57" s="15">
        <v>77.12</v>
      </c>
      <c r="F57" s="15">
        <f t="shared" si="0"/>
        <v>30.85</v>
      </c>
      <c r="G57" s="15">
        <v>79.67</v>
      </c>
      <c r="H57" s="15">
        <f t="shared" si="1"/>
        <v>47.8</v>
      </c>
      <c r="I57" s="15">
        <f t="shared" si="2"/>
        <v>78.65</v>
      </c>
      <c r="J57" s="20">
        <v>7</v>
      </c>
      <c r="K57" s="20"/>
    </row>
    <row r="58" ht="15" customHeight="1" spans="1:11">
      <c r="A58" s="15">
        <v>56</v>
      </c>
      <c r="B58" s="15" t="s">
        <v>130</v>
      </c>
      <c r="C58" s="16" t="s">
        <v>131</v>
      </c>
      <c r="D58" s="15" t="s">
        <v>117</v>
      </c>
      <c r="E58" s="15">
        <v>78.89</v>
      </c>
      <c r="F58" s="15">
        <f t="shared" si="0"/>
        <v>31.56</v>
      </c>
      <c r="G58" s="15">
        <v>76.67</v>
      </c>
      <c r="H58" s="15">
        <f t="shared" si="1"/>
        <v>46</v>
      </c>
      <c r="I58" s="15">
        <f t="shared" si="2"/>
        <v>77.56</v>
      </c>
      <c r="J58" s="20">
        <v>8</v>
      </c>
      <c r="K58" s="20"/>
    </row>
    <row r="59" ht="15" customHeight="1" spans="1:11">
      <c r="A59" s="15">
        <v>57</v>
      </c>
      <c r="B59" s="15" t="s">
        <v>132</v>
      </c>
      <c r="C59" s="16" t="s">
        <v>133</v>
      </c>
      <c r="D59" s="15" t="s">
        <v>117</v>
      </c>
      <c r="E59" s="15">
        <v>77.01</v>
      </c>
      <c r="F59" s="15">
        <f t="shared" si="0"/>
        <v>30.8</v>
      </c>
      <c r="G59" s="15">
        <v>77.67</v>
      </c>
      <c r="H59" s="15">
        <f t="shared" si="1"/>
        <v>46.6</v>
      </c>
      <c r="I59" s="15">
        <f t="shared" si="2"/>
        <v>77.4</v>
      </c>
      <c r="J59" s="20">
        <v>9</v>
      </c>
      <c r="K59" s="20"/>
    </row>
    <row r="60" ht="15" customHeight="1" spans="1:11">
      <c r="A60" s="15">
        <v>58</v>
      </c>
      <c r="B60" s="15" t="s">
        <v>134</v>
      </c>
      <c r="C60" s="16" t="s">
        <v>135</v>
      </c>
      <c r="D60" s="15" t="s">
        <v>117</v>
      </c>
      <c r="E60" s="15">
        <v>78.9</v>
      </c>
      <c r="F60" s="15">
        <f t="shared" si="0"/>
        <v>31.56</v>
      </c>
      <c r="G60" s="15">
        <v>71.67</v>
      </c>
      <c r="H60" s="15">
        <f t="shared" si="1"/>
        <v>43</v>
      </c>
      <c r="I60" s="15">
        <f t="shared" si="2"/>
        <v>74.56</v>
      </c>
      <c r="J60" s="20">
        <v>10</v>
      </c>
      <c r="K60" s="20"/>
    </row>
    <row r="61" ht="15" customHeight="1" spans="1:11">
      <c r="A61" s="15">
        <v>59</v>
      </c>
      <c r="B61" s="15" t="s">
        <v>136</v>
      </c>
      <c r="C61" s="16" t="s">
        <v>137</v>
      </c>
      <c r="D61" s="15" t="s">
        <v>117</v>
      </c>
      <c r="E61" s="15">
        <v>78.5</v>
      </c>
      <c r="F61" s="15">
        <f t="shared" si="0"/>
        <v>31.4</v>
      </c>
      <c r="G61" s="15">
        <v>0</v>
      </c>
      <c r="H61" s="15">
        <f t="shared" si="1"/>
        <v>0</v>
      </c>
      <c r="I61" s="15">
        <f t="shared" si="2"/>
        <v>31.4</v>
      </c>
      <c r="J61" s="20"/>
      <c r="K61" s="20"/>
    </row>
    <row r="62" ht="15" customHeight="1" spans="1:11">
      <c r="A62" s="15">
        <v>60</v>
      </c>
      <c r="B62" s="15" t="s">
        <v>138</v>
      </c>
      <c r="C62" s="16" t="s">
        <v>139</v>
      </c>
      <c r="D62" s="15" t="s">
        <v>117</v>
      </c>
      <c r="E62" s="15">
        <v>77.58</v>
      </c>
      <c r="F62" s="15">
        <f t="shared" si="0"/>
        <v>31.03</v>
      </c>
      <c r="G62" s="15">
        <v>0</v>
      </c>
      <c r="H62" s="15">
        <f t="shared" si="1"/>
        <v>0</v>
      </c>
      <c r="I62" s="15">
        <f t="shared" si="2"/>
        <v>31.03</v>
      </c>
      <c r="J62" s="20"/>
      <c r="K62" s="20"/>
    </row>
    <row r="63" ht="15" customHeight="1" spans="1:11">
      <c r="A63" s="13">
        <v>61</v>
      </c>
      <c r="B63" s="13" t="s">
        <v>140</v>
      </c>
      <c r="C63" s="14" t="s">
        <v>141</v>
      </c>
      <c r="D63" s="13" t="s">
        <v>142</v>
      </c>
      <c r="E63" s="13">
        <v>66.25</v>
      </c>
      <c r="F63" s="13">
        <f t="shared" si="0"/>
        <v>26.5</v>
      </c>
      <c r="G63" s="13">
        <v>85.33</v>
      </c>
      <c r="H63" s="13">
        <f t="shared" si="1"/>
        <v>51.2</v>
      </c>
      <c r="I63" s="13">
        <f t="shared" si="2"/>
        <v>77.7</v>
      </c>
      <c r="J63" s="18">
        <v>1</v>
      </c>
      <c r="K63" s="19" t="s">
        <v>15</v>
      </c>
    </row>
    <row r="64" ht="15" customHeight="1" spans="1:11">
      <c r="A64" s="15">
        <v>62</v>
      </c>
      <c r="B64" s="15" t="s">
        <v>143</v>
      </c>
      <c r="C64" s="16" t="s">
        <v>144</v>
      </c>
      <c r="D64" s="15" t="s">
        <v>142</v>
      </c>
      <c r="E64" s="15">
        <v>67.52</v>
      </c>
      <c r="F64" s="15">
        <f t="shared" si="0"/>
        <v>27.01</v>
      </c>
      <c r="G64" s="15">
        <v>73</v>
      </c>
      <c r="H64" s="15">
        <f t="shared" si="1"/>
        <v>43.8</v>
      </c>
      <c r="I64" s="15">
        <f t="shared" si="2"/>
        <v>70.81</v>
      </c>
      <c r="J64" s="20">
        <v>2</v>
      </c>
      <c r="K64" s="20"/>
    </row>
    <row r="65" ht="15" customHeight="1" spans="1:11">
      <c r="A65" s="15">
        <v>63</v>
      </c>
      <c r="B65" s="15" t="s">
        <v>145</v>
      </c>
      <c r="C65" s="16" t="s">
        <v>146</v>
      </c>
      <c r="D65" s="15" t="s">
        <v>142</v>
      </c>
      <c r="E65" s="15">
        <v>65.45</v>
      </c>
      <c r="F65" s="15">
        <f t="shared" si="0"/>
        <v>26.18</v>
      </c>
      <c r="G65" s="15">
        <v>74.33</v>
      </c>
      <c r="H65" s="15">
        <f t="shared" si="1"/>
        <v>44.6</v>
      </c>
      <c r="I65" s="15">
        <f t="shared" si="2"/>
        <v>70.78</v>
      </c>
      <c r="J65" s="20">
        <v>3</v>
      </c>
      <c r="K65" s="20"/>
    </row>
    <row r="66" ht="15" customHeight="1" spans="1:11">
      <c r="A66" s="13">
        <v>64</v>
      </c>
      <c r="B66" s="13" t="s">
        <v>147</v>
      </c>
      <c r="C66" s="14" t="s">
        <v>148</v>
      </c>
      <c r="D66" s="13" t="s">
        <v>149</v>
      </c>
      <c r="E66" s="13">
        <v>65.58</v>
      </c>
      <c r="F66" s="13">
        <f t="shared" si="0"/>
        <v>26.23</v>
      </c>
      <c r="G66" s="13">
        <v>81.33</v>
      </c>
      <c r="H66" s="13">
        <f t="shared" si="1"/>
        <v>48.8</v>
      </c>
      <c r="I66" s="13">
        <f t="shared" si="2"/>
        <v>75.03</v>
      </c>
      <c r="J66" s="18">
        <v>1</v>
      </c>
      <c r="K66" s="19" t="s">
        <v>15</v>
      </c>
    </row>
    <row r="67" ht="15" customHeight="1" spans="1:11">
      <c r="A67" s="15">
        <v>65</v>
      </c>
      <c r="B67" s="15" t="s">
        <v>150</v>
      </c>
      <c r="C67" s="16" t="s">
        <v>151</v>
      </c>
      <c r="D67" s="15" t="s">
        <v>149</v>
      </c>
      <c r="E67" s="15">
        <v>60.49</v>
      </c>
      <c r="F67" s="15">
        <f t="shared" ref="F67:F107" si="3">ROUND(E67*40%,2)</f>
        <v>24.2</v>
      </c>
      <c r="G67" s="15">
        <v>74.67</v>
      </c>
      <c r="H67" s="15">
        <f t="shared" ref="H67:H107" si="4">ROUND(G67*60%,2)</f>
        <v>44.8</v>
      </c>
      <c r="I67" s="15">
        <f t="shared" ref="I67:I107" si="5">F67+H67</f>
        <v>69</v>
      </c>
      <c r="J67" s="20">
        <v>2</v>
      </c>
      <c r="K67" s="20"/>
    </row>
    <row r="68" ht="15" customHeight="1" spans="1:11">
      <c r="A68" s="15">
        <v>66</v>
      </c>
      <c r="B68" s="15" t="s">
        <v>152</v>
      </c>
      <c r="C68" s="16" t="s">
        <v>153</v>
      </c>
      <c r="D68" s="15" t="s">
        <v>149</v>
      </c>
      <c r="E68" s="15">
        <v>59.88</v>
      </c>
      <c r="F68" s="15">
        <f t="shared" si="3"/>
        <v>23.95</v>
      </c>
      <c r="G68" s="15">
        <v>0</v>
      </c>
      <c r="H68" s="15">
        <f t="shared" si="4"/>
        <v>0</v>
      </c>
      <c r="I68" s="15">
        <f t="shared" si="5"/>
        <v>23.95</v>
      </c>
      <c r="J68" s="20"/>
      <c r="K68" s="20"/>
    </row>
    <row r="69" ht="15" customHeight="1" spans="1:11">
      <c r="A69" s="13">
        <v>67</v>
      </c>
      <c r="B69" s="13" t="s">
        <v>154</v>
      </c>
      <c r="C69" s="14" t="s">
        <v>155</v>
      </c>
      <c r="D69" s="13" t="s">
        <v>156</v>
      </c>
      <c r="E69" s="13">
        <v>75.24</v>
      </c>
      <c r="F69" s="13">
        <f t="shared" si="3"/>
        <v>30.1</v>
      </c>
      <c r="G69" s="13">
        <v>82</v>
      </c>
      <c r="H69" s="13">
        <f t="shared" si="4"/>
        <v>49.2</v>
      </c>
      <c r="I69" s="13">
        <f t="shared" si="5"/>
        <v>79.3</v>
      </c>
      <c r="J69" s="18">
        <v>1</v>
      </c>
      <c r="K69" s="19" t="s">
        <v>15</v>
      </c>
    </row>
    <row r="70" ht="15" customHeight="1" spans="1:11">
      <c r="A70" s="15">
        <v>68</v>
      </c>
      <c r="B70" s="15" t="s">
        <v>157</v>
      </c>
      <c r="C70" s="16" t="s">
        <v>158</v>
      </c>
      <c r="D70" s="15" t="s">
        <v>156</v>
      </c>
      <c r="E70" s="15">
        <v>72.59</v>
      </c>
      <c r="F70" s="15">
        <f t="shared" si="3"/>
        <v>29.04</v>
      </c>
      <c r="G70" s="15">
        <v>80.33</v>
      </c>
      <c r="H70" s="15">
        <f t="shared" si="4"/>
        <v>48.2</v>
      </c>
      <c r="I70" s="15">
        <f t="shared" si="5"/>
        <v>77.24</v>
      </c>
      <c r="J70" s="20">
        <v>2</v>
      </c>
      <c r="K70" s="20"/>
    </row>
    <row r="71" ht="15" customHeight="1" spans="1:11">
      <c r="A71" s="15">
        <v>69</v>
      </c>
      <c r="B71" s="15" t="s">
        <v>159</v>
      </c>
      <c r="C71" s="16" t="s">
        <v>160</v>
      </c>
      <c r="D71" s="15" t="s">
        <v>156</v>
      </c>
      <c r="E71" s="15">
        <v>70.87</v>
      </c>
      <c r="F71" s="15">
        <f t="shared" si="3"/>
        <v>28.35</v>
      </c>
      <c r="G71" s="15">
        <v>80.33</v>
      </c>
      <c r="H71" s="15">
        <f t="shared" si="4"/>
        <v>48.2</v>
      </c>
      <c r="I71" s="15">
        <f t="shared" si="5"/>
        <v>76.55</v>
      </c>
      <c r="J71" s="20">
        <v>3</v>
      </c>
      <c r="K71" s="20"/>
    </row>
    <row r="72" ht="15" customHeight="1" spans="1:11">
      <c r="A72" s="13">
        <v>70</v>
      </c>
      <c r="B72" s="13" t="s">
        <v>161</v>
      </c>
      <c r="C72" s="14" t="s">
        <v>162</v>
      </c>
      <c r="D72" s="13" t="s">
        <v>163</v>
      </c>
      <c r="E72" s="13">
        <v>73.3</v>
      </c>
      <c r="F72" s="13">
        <f t="shared" si="3"/>
        <v>29.32</v>
      </c>
      <c r="G72" s="13">
        <v>80</v>
      </c>
      <c r="H72" s="13">
        <f t="shared" si="4"/>
        <v>48</v>
      </c>
      <c r="I72" s="13">
        <f t="shared" si="5"/>
        <v>77.32</v>
      </c>
      <c r="J72" s="18">
        <v>1</v>
      </c>
      <c r="K72" s="19" t="s">
        <v>15</v>
      </c>
    </row>
    <row r="73" ht="15" customHeight="1" spans="1:11">
      <c r="A73" s="13">
        <v>71</v>
      </c>
      <c r="B73" s="13" t="s">
        <v>164</v>
      </c>
      <c r="C73" s="14" t="s">
        <v>165</v>
      </c>
      <c r="D73" s="13" t="s">
        <v>163</v>
      </c>
      <c r="E73" s="13">
        <v>67.1</v>
      </c>
      <c r="F73" s="13">
        <f t="shared" si="3"/>
        <v>26.84</v>
      </c>
      <c r="G73" s="13">
        <v>81.33</v>
      </c>
      <c r="H73" s="13">
        <f t="shared" si="4"/>
        <v>48.8</v>
      </c>
      <c r="I73" s="13">
        <f t="shared" si="5"/>
        <v>75.64</v>
      </c>
      <c r="J73" s="18">
        <v>2</v>
      </c>
      <c r="K73" s="19" t="s">
        <v>15</v>
      </c>
    </row>
    <row r="74" ht="15" customHeight="1" spans="1:11">
      <c r="A74" s="15">
        <v>72</v>
      </c>
      <c r="B74" s="15" t="s">
        <v>166</v>
      </c>
      <c r="C74" s="16" t="s">
        <v>167</v>
      </c>
      <c r="D74" s="15" t="s">
        <v>163</v>
      </c>
      <c r="E74" s="15">
        <v>62.14</v>
      </c>
      <c r="F74" s="15">
        <f t="shared" si="3"/>
        <v>24.86</v>
      </c>
      <c r="G74" s="15">
        <v>81</v>
      </c>
      <c r="H74" s="15">
        <f t="shared" si="4"/>
        <v>48.6</v>
      </c>
      <c r="I74" s="15">
        <f t="shared" si="5"/>
        <v>73.46</v>
      </c>
      <c r="J74" s="20">
        <v>3</v>
      </c>
      <c r="K74" s="20"/>
    </row>
    <row r="75" ht="15" customHeight="1" spans="1:11">
      <c r="A75" s="15">
        <v>73</v>
      </c>
      <c r="B75" s="15" t="s">
        <v>168</v>
      </c>
      <c r="C75" s="16" t="s">
        <v>169</v>
      </c>
      <c r="D75" s="15" t="s">
        <v>163</v>
      </c>
      <c r="E75" s="15">
        <v>63.39</v>
      </c>
      <c r="F75" s="15">
        <f t="shared" si="3"/>
        <v>25.36</v>
      </c>
      <c r="G75" s="15">
        <v>79.33</v>
      </c>
      <c r="H75" s="15">
        <f t="shared" si="4"/>
        <v>47.6</v>
      </c>
      <c r="I75" s="15">
        <f t="shared" si="5"/>
        <v>72.96</v>
      </c>
      <c r="J75" s="20">
        <v>4</v>
      </c>
      <c r="K75" s="20"/>
    </row>
    <row r="76" ht="15" customHeight="1" spans="1:11">
      <c r="A76" s="15">
        <v>74</v>
      </c>
      <c r="B76" s="15" t="s">
        <v>170</v>
      </c>
      <c r="C76" s="16" t="s">
        <v>171</v>
      </c>
      <c r="D76" s="15" t="s">
        <v>163</v>
      </c>
      <c r="E76" s="15">
        <v>61.85</v>
      </c>
      <c r="F76" s="15">
        <f t="shared" si="3"/>
        <v>24.74</v>
      </c>
      <c r="G76" s="15">
        <v>80</v>
      </c>
      <c r="H76" s="15">
        <f t="shared" si="4"/>
        <v>48</v>
      </c>
      <c r="I76" s="15">
        <f t="shared" si="5"/>
        <v>72.74</v>
      </c>
      <c r="J76" s="20">
        <v>5</v>
      </c>
      <c r="K76" s="20"/>
    </row>
    <row r="77" ht="15" customHeight="1" spans="1:11">
      <c r="A77" s="15">
        <v>75</v>
      </c>
      <c r="B77" s="15" t="s">
        <v>172</v>
      </c>
      <c r="C77" s="16" t="s">
        <v>173</v>
      </c>
      <c r="D77" s="15" t="s">
        <v>163</v>
      </c>
      <c r="E77" s="15">
        <v>63.34</v>
      </c>
      <c r="F77" s="15">
        <f t="shared" si="3"/>
        <v>25.34</v>
      </c>
      <c r="G77" s="15">
        <v>76.67</v>
      </c>
      <c r="H77" s="15">
        <f t="shared" si="4"/>
        <v>46</v>
      </c>
      <c r="I77" s="15">
        <f t="shared" si="5"/>
        <v>71.34</v>
      </c>
      <c r="J77" s="20">
        <v>6</v>
      </c>
      <c r="K77" s="20"/>
    </row>
    <row r="78" ht="15" customHeight="1" spans="1:11">
      <c r="A78" s="13">
        <v>76</v>
      </c>
      <c r="B78" s="13" t="s">
        <v>174</v>
      </c>
      <c r="C78" s="14" t="s">
        <v>175</v>
      </c>
      <c r="D78" s="13" t="s">
        <v>176</v>
      </c>
      <c r="E78" s="13">
        <v>74.63</v>
      </c>
      <c r="F78" s="13">
        <f t="shared" si="3"/>
        <v>29.85</v>
      </c>
      <c r="G78" s="13">
        <v>81.33</v>
      </c>
      <c r="H78" s="13">
        <f t="shared" si="4"/>
        <v>48.8</v>
      </c>
      <c r="I78" s="13">
        <f t="shared" si="5"/>
        <v>78.65</v>
      </c>
      <c r="J78" s="18">
        <v>1</v>
      </c>
      <c r="K78" s="19" t="s">
        <v>15</v>
      </c>
    </row>
    <row r="79" ht="15" customHeight="1" spans="1:11">
      <c r="A79" s="15">
        <v>77</v>
      </c>
      <c r="B79" s="15" t="s">
        <v>177</v>
      </c>
      <c r="C79" s="16" t="s">
        <v>178</v>
      </c>
      <c r="D79" s="15" t="s">
        <v>176</v>
      </c>
      <c r="E79" s="15">
        <v>70.76</v>
      </c>
      <c r="F79" s="15">
        <f t="shared" si="3"/>
        <v>28.3</v>
      </c>
      <c r="G79" s="15">
        <v>83.67</v>
      </c>
      <c r="H79" s="15">
        <f t="shared" si="4"/>
        <v>50.2</v>
      </c>
      <c r="I79" s="15">
        <f t="shared" si="5"/>
        <v>78.5</v>
      </c>
      <c r="J79" s="20">
        <v>2</v>
      </c>
      <c r="K79" s="20"/>
    </row>
    <row r="80" ht="15" customHeight="1" spans="1:11">
      <c r="A80" s="15">
        <v>78</v>
      </c>
      <c r="B80" s="15" t="s">
        <v>179</v>
      </c>
      <c r="C80" s="16" t="s">
        <v>180</v>
      </c>
      <c r="D80" s="15" t="s">
        <v>176</v>
      </c>
      <c r="E80" s="15">
        <v>71.66</v>
      </c>
      <c r="F80" s="15">
        <f t="shared" si="3"/>
        <v>28.66</v>
      </c>
      <c r="G80" s="15">
        <v>78.67</v>
      </c>
      <c r="H80" s="15">
        <f t="shared" si="4"/>
        <v>47.2</v>
      </c>
      <c r="I80" s="15">
        <f t="shared" si="5"/>
        <v>75.86</v>
      </c>
      <c r="J80" s="20">
        <v>3</v>
      </c>
      <c r="K80" s="20"/>
    </row>
    <row r="81" ht="15" customHeight="1" spans="1:11">
      <c r="A81" s="13">
        <v>79</v>
      </c>
      <c r="B81" s="13" t="s">
        <v>181</v>
      </c>
      <c r="C81" s="14" t="s">
        <v>182</v>
      </c>
      <c r="D81" s="13" t="s">
        <v>183</v>
      </c>
      <c r="E81" s="13">
        <v>64.85</v>
      </c>
      <c r="F81" s="13">
        <f t="shared" si="3"/>
        <v>25.94</v>
      </c>
      <c r="G81" s="13">
        <v>80</v>
      </c>
      <c r="H81" s="13">
        <f t="shared" si="4"/>
        <v>48</v>
      </c>
      <c r="I81" s="13">
        <f t="shared" si="5"/>
        <v>73.94</v>
      </c>
      <c r="J81" s="18">
        <v>1</v>
      </c>
      <c r="K81" s="19" t="s">
        <v>15</v>
      </c>
    </row>
    <row r="82" ht="15" customHeight="1" spans="1:11">
      <c r="A82" s="15">
        <v>80</v>
      </c>
      <c r="B82" s="15" t="s">
        <v>184</v>
      </c>
      <c r="C82" s="16" t="s">
        <v>185</v>
      </c>
      <c r="D82" s="15" t="s">
        <v>183</v>
      </c>
      <c r="E82" s="15">
        <v>62.03</v>
      </c>
      <c r="F82" s="15">
        <f t="shared" si="3"/>
        <v>24.81</v>
      </c>
      <c r="G82" s="15">
        <v>77.67</v>
      </c>
      <c r="H82" s="15">
        <f t="shared" si="4"/>
        <v>46.6</v>
      </c>
      <c r="I82" s="15">
        <f t="shared" si="5"/>
        <v>71.41</v>
      </c>
      <c r="J82" s="20">
        <v>2</v>
      </c>
      <c r="K82" s="20"/>
    </row>
    <row r="83" ht="15" customHeight="1" spans="1:11">
      <c r="A83" s="15">
        <v>81</v>
      </c>
      <c r="B83" s="15" t="s">
        <v>93</v>
      </c>
      <c r="C83" s="16" t="s">
        <v>186</v>
      </c>
      <c r="D83" s="15" t="s">
        <v>183</v>
      </c>
      <c r="E83" s="15">
        <v>63.41</v>
      </c>
      <c r="F83" s="15">
        <f t="shared" si="3"/>
        <v>25.36</v>
      </c>
      <c r="G83" s="15">
        <v>76.67</v>
      </c>
      <c r="H83" s="15">
        <f t="shared" si="4"/>
        <v>46</v>
      </c>
      <c r="I83" s="15">
        <f t="shared" si="5"/>
        <v>71.36</v>
      </c>
      <c r="J83" s="20">
        <v>3</v>
      </c>
      <c r="K83" s="20"/>
    </row>
    <row r="84" ht="15" customHeight="1" spans="1:11">
      <c r="A84" s="13">
        <v>82</v>
      </c>
      <c r="B84" s="13" t="s">
        <v>187</v>
      </c>
      <c r="C84" s="14" t="s">
        <v>188</v>
      </c>
      <c r="D84" s="13" t="s">
        <v>189</v>
      </c>
      <c r="E84" s="13">
        <v>75.24</v>
      </c>
      <c r="F84" s="13">
        <f t="shared" si="3"/>
        <v>30.1</v>
      </c>
      <c r="G84" s="13">
        <v>82.33</v>
      </c>
      <c r="H84" s="13">
        <f t="shared" si="4"/>
        <v>49.4</v>
      </c>
      <c r="I84" s="13">
        <f t="shared" si="5"/>
        <v>79.5</v>
      </c>
      <c r="J84" s="18">
        <v>1</v>
      </c>
      <c r="K84" s="19" t="s">
        <v>15</v>
      </c>
    </row>
    <row r="85" ht="15" customHeight="1" spans="1:11">
      <c r="A85" s="13">
        <v>83</v>
      </c>
      <c r="B85" s="13" t="s">
        <v>190</v>
      </c>
      <c r="C85" s="14" t="s">
        <v>191</v>
      </c>
      <c r="D85" s="13" t="s">
        <v>189</v>
      </c>
      <c r="E85" s="13">
        <v>74.19</v>
      </c>
      <c r="F85" s="13">
        <f t="shared" si="3"/>
        <v>29.68</v>
      </c>
      <c r="G85" s="13">
        <v>82.67</v>
      </c>
      <c r="H85" s="13">
        <f t="shared" si="4"/>
        <v>49.6</v>
      </c>
      <c r="I85" s="13">
        <f t="shared" si="5"/>
        <v>79.28</v>
      </c>
      <c r="J85" s="18">
        <v>2</v>
      </c>
      <c r="K85" s="19" t="s">
        <v>15</v>
      </c>
    </row>
    <row r="86" ht="15" customHeight="1" spans="1:11">
      <c r="A86" s="13">
        <v>84</v>
      </c>
      <c r="B86" s="13" t="s">
        <v>192</v>
      </c>
      <c r="C86" s="14" t="s">
        <v>193</v>
      </c>
      <c r="D86" s="13" t="s">
        <v>189</v>
      </c>
      <c r="E86" s="13">
        <v>79.16</v>
      </c>
      <c r="F86" s="13">
        <f t="shared" si="3"/>
        <v>31.66</v>
      </c>
      <c r="G86" s="13">
        <v>79</v>
      </c>
      <c r="H86" s="13">
        <f t="shared" si="4"/>
        <v>47.4</v>
      </c>
      <c r="I86" s="13">
        <f t="shared" si="5"/>
        <v>79.06</v>
      </c>
      <c r="J86" s="18">
        <v>3</v>
      </c>
      <c r="K86" s="19" t="s">
        <v>15</v>
      </c>
    </row>
    <row r="87" ht="15" customHeight="1" spans="1:11">
      <c r="A87" s="13">
        <v>85</v>
      </c>
      <c r="B87" s="13" t="s">
        <v>194</v>
      </c>
      <c r="C87" s="14" t="s">
        <v>195</v>
      </c>
      <c r="D87" s="13" t="s">
        <v>189</v>
      </c>
      <c r="E87" s="13">
        <v>75.24</v>
      </c>
      <c r="F87" s="13">
        <f t="shared" si="3"/>
        <v>30.1</v>
      </c>
      <c r="G87" s="13">
        <v>80</v>
      </c>
      <c r="H87" s="13">
        <f t="shared" si="4"/>
        <v>48</v>
      </c>
      <c r="I87" s="13">
        <f t="shared" si="5"/>
        <v>78.1</v>
      </c>
      <c r="J87" s="18">
        <v>4</v>
      </c>
      <c r="K87" s="19" t="s">
        <v>15</v>
      </c>
    </row>
    <row r="88" ht="15" customHeight="1" spans="1:11">
      <c r="A88" s="13">
        <v>86</v>
      </c>
      <c r="B88" s="13" t="s">
        <v>196</v>
      </c>
      <c r="C88" s="14" t="s">
        <v>197</v>
      </c>
      <c r="D88" s="13" t="s">
        <v>189</v>
      </c>
      <c r="E88" s="13">
        <v>74.36</v>
      </c>
      <c r="F88" s="13">
        <f t="shared" si="3"/>
        <v>29.74</v>
      </c>
      <c r="G88" s="13">
        <v>80.33</v>
      </c>
      <c r="H88" s="13">
        <f t="shared" si="4"/>
        <v>48.2</v>
      </c>
      <c r="I88" s="13">
        <f t="shared" si="5"/>
        <v>77.94</v>
      </c>
      <c r="J88" s="18">
        <v>5</v>
      </c>
      <c r="K88" s="19" t="s">
        <v>15</v>
      </c>
    </row>
    <row r="89" ht="15" customHeight="1" spans="1:11">
      <c r="A89" s="15">
        <v>87</v>
      </c>
      <c r="B89" s="15" t="s">
        <v>198</v>
      </c>
      <c r="C89" s="16" t="s">
        <v>199</v>
      </c>
      <c r="D89" s="15" t="s">
        <v>189</v>
      </c>
      <c r="E89" s="15">
        <v>75.13</v>
      </c>
      <c r="F89" s="15">
        <f t="shared" si="3"/>
        <v>30.05</v>
      </c>
      <c r="G89" s="15">
        <v>78.33</v>
      </c>
      <c r="H89" s="15">
        <f t="shared" si="4"/>
        <v>47</v>
      </c>
      <c r="I89" s="15">
        <f t="shared" si="5"/>
        <v>77.05</v>
      </c>
      <c r="J89" s="20">
        <v>6</v>
      </c>
      <c r="K89" s="20"/>
    </row>
    <row r="90" ht="15" customHeight="1" spans="1:11">
      <c r="A90" s="15">
        <v>88</v>
      </c>
      <c r="B90" s="15" t="s">
        <v>200</v>
      </c>
      <c r="C90" s="16" t="s">
        <v>201</v>
      </c>
      <c r="D90" s="15" t="s">
        <v>189</v>
      </c>
      <c r="E90" s="15">
        <v>75.42</v>
      </c>
      <c r="F90" s="15">
        <f t="shared" si="3"/>
        <v>30.17</v>
      </c>
      <c r="G90" s="15">
        <v>77.33</v>
      </c>
      <c r="H90" s="15">
        <f t="shared" si="4"/>
        <v>46.4</v>
      </c>
      <c r="I90" s="15">
        <f t="shared" si="5"/>
        <v>76.57</v>
      </c>
      <c r="J90" s="20">
        <v>7</v>
      </c>
      <c r="K90" s="20"/>
    </row>
    <row r="91" ht="15" customHeight="1" spans="1:11">
      <c r="A91" s="15">
        <v>89</v>
      </c>
      <c r="B91" s="15" t="s">
        <v>202</v>
      </c>
      <c r="C91" s="16" t="s">
        <v>203</v>
      </c>
      <c r="D91" s="15" t="s">
        <v>189</v>
      </c>
      <c r="E91" s="15">
        <v>74.97</v>
      </c>
      <c r="F91" s="15">
        <f t="shared" si="3"/>
        <v>29.99</v>
      </c>
      <c r="G91" s="15">
        <v>76.67</v>
      </c>
      <c r="H91" s="15">
        <f t="shared" si="4"/>
        <v>46</v>
      </c>
      <c r="I91" s="15">
        <f t="shared" si="5"/>
        <v>75.99</v>
      </c>
      <c r="J91" s="20">
        <v>8</v>
      </c>
      <c r="K91" s="20"/>
    </row>
    <row r="92" ht="15" customHeight="1" spans="1:11">
      <c r="A92" s="15">
        <v>90</v>
      </c>
      <c r="B92" s="15" t="s">
        <v>204</v>
      </c>
      <c r="C92" s="16" t="s">
        <v>205</v>
      </c>
      <c r="D92" s="15" t="s">
        <v>189</v>
      </c>
      <c r="E92" s="15">
        <v>74.3</v>
      </c>
      <c r="F92" s="15">
        <f t="shared" si="3"/>
        <v>29.72</v>
      </c>
      <c r="G92" s="15">
        <v>75.67</v>
      </c>
      <c r="H92" s="15">
        <f t="shared" si="4"/>
        <v>45.4</v>
      </c>
      <c r="I92" s="15">
        <f t="shared" si="5"/>
        <v>75.12</v>
      </c>
      <c r="J92" s="20">
        <v>9</v>
      </c>
      <c r="K92" s="20"/>
    </row>
    <row r="93" ht="15" customHeight="1" spans="1:11">
      <c r="A93" s="15">
        <v>91</v>
      </c>
      <c r="B93" s="15" t="s">
        <v>206</v>
      </c>
      <c r="C93" s="16" t="s">
        <v>207</v>
      </c>
      <c r="D93" s="15" t="s">
        <v>189</v>
      </c>
      <c r="E93" s="15">
        <v>76.68</v>
      </c>
      <c r="F93" s="15">
        <f t="shared" si="3"/>
        <v>30.67</v>
      </c>
      <c r="G93" s="15">
        <v>73.33</v>
      </c>
      <c r="H93" s="15">
        <f t="shared" si="4"/>
        <v>44</v>
      </c>
      <c r="I93" s="15">
        <f t="shared" si="5"/>
        <v>74.67</v>
      </c>
      <c r="J93" s="20">
        <v>10</v>
      </c>
      <c r="K93" s="20"/>
    </row>
    <row r="94" ht="15" customHeight="1" spans="1:11">
      <c r="A94" s="15">
        <v>92</v>
      </c>
      <c r="B94" s="15" t="s">
        <v>208</v>
      </c>
      <c r="C94" s="16" t="s">
        <v>209</v>
      </c>
      <c r="D94" s="15" t="s">
        <v>189</v>
      </c>
      <c r="E94" s="15">
        <v>77.07</v>
      </c>
      <c r="F94" s="15">
        <f t="shared" si="3"/>
        <v>30.83</v>
      </c>
      <c r="G94" s="15">
        <v>73</v>
      </c>
      <c r="H94" s="15">
        <f t="shared" si="4"/>
        <v>43.8</v>
      </c>
      <c r="I94" s="15">
        <f t="shared" si="5"/>
        <v>74.63</v>
      </c>
      <c r="J94" s="20">
        <v>11</v>
      </c>
      <c r="K94" s="20"/>
    </row>
    <row r="95" ht="15" customHeight="1" spans="1:11">
      <c r="A95" s="15">
        <v>93</v>
      </c>
      <c r="B95" s="15" t="s">
        <v>210</v>
      </c>
      <c r="C95" s="16" t="s">
        <v>211</v>
      </c>
      <c r="D95" s="15" t="s">
        <v>189</v>
      </c>
      <c r="E95" s="15">
        <v>74.57</v>
      </c>
      <c r="F95" s="15">
        <f t="shared" si="3"/>
        <v>29.83</v>
      </c>
      <c r="G95" s="15">
        <v>74.33</v>
      </c>
      <c r="H95" s="15">
        <f t="shared" si="4"/>
        <v>44.6</v>
      </c>
      <c r="I95" s="15">
        <f t="shared" si="5"/>
        <v>74.43</v>
      </c>
      <c r="J95" s="20">
        <v>12</v>
      </c>
      <c r="K95" s="20"/>
    </row>
    <row r="96" ht="15" customHeight="1" spans="1:11">
      <c r="A96" s="15">
        <v>94</v>
      </c>
      <c r="B96" s="15" t="s">
        <v>212</v>
      </c>
      <c r="C96" s="16" t="s">
        <v>213</v>
      </c>
      <c r="D96" s="15" t="s">
        <v>189</v>
      </c>
      <c r="E96" s="15">
        <v>73.9</v>
      </c>
      <c r="F96" s="15">
        <f t="shared" si="3"/>
        <v>29.56</v>
      </c>
      <c r="G96" s="15">
        <v>74.33</v>
      </c>
      <c r="H96" s="15">
        <f t="shared" si="4"/>
        <v>44.6</v>
      </c>
      <c r="I96" s="15">
        <f t="shared" si="5"/>
        <v>74.16</v>
      </c>
      <c r="J96" s="20">
        <v>13</v>
      </c>
      <c r="K96" s="20"/>
    </row>
    <row r="97" ht="15" customHeight="1" spans="1:11">
      <c r="A97" s="15">
        <v>95</v>
      </c>
      <c r="B97" s="15" t="s">
        <v>214</v>
      </c>
      <c r="C97" s="16" t="s">
        <v>215</v>
      </c>
      <c r="D97" s="15" t="s">
        <v>189</v>
      </c>
      <c r="E97" s="15">
        <v>75.02</v>
      </c>
      <c r="F97" s="15">
        <f t="shared" si="3"/>
        <v>30.01</v>
      </c>
      <c r="G97" s="15">
        <v>0</v>
      </c>
      <c r="H97" s="15">
        <f t="shared" si="4"/>
        <v>0</v>
      </c>
      <c r="I97" s="15">
        <f t="shared" si="5"/>
        <v>30.01</v>
      </c>
      <c r="J97" s="20"/>
      <c r="K97" s="20"/>
    </row>
    <row r="98" ht="15" customHeight="1" spans="1:11">
      <c r="A98" s="15">
        <v>96</v>
      </c>
      <c r="B98" s="15" t="s">
        <v>216</v>
      </c>
      <c r="C98" s="16" t="s">
        <v>217</v>
      </c>
      <c r="D98" s="15" t="s">
        <v>189</v>
      </c>
      <c r="E98" s="15">
        <v>74.45</v>
      </c>
      <c r="F98" s="15">
        <f t="shared" si="3"/>
        <v>29.78</v>
      </c>
      <c r="G98" s="15">
        <v>0</v>
      </c>
      <c r="H98" s="15">
        <f t="shared" si="4"/>
        <v>0</v>
      </c>
      <c r="I98" s="15">
        <f t="shared" si="5"/>
        <v>29.78</v>
      </c>
      <c r="J98" s="20"/>
      <c r="K98" s="20"/>
    </row>
    <row r="99" ht="15" customHeight="1" spans="1:11">
      <c r="A99" s="13">
        <v>97</v>
      </c>
      <c r="B99" s="13" t="s">
        <v>218</v>
      </c>
      <c r="C99" s="14" t="s">
        <v>219</v>
      </c>
      <c r="D99" s="13" t="s">
        <v>220</v>
      </c>
      <c r="E99" s="13">
        <v>79.26</v>
      </c>
      <c r="F99" s="13">
        <f t="shared" si="3"/>
        <v>31.7</v>
      </c>
      <c r="G99" s="13">
        <v>83.33</v>
      </c>
      <c r="H99" s="13">
        <f t="shared" si="4"/>
        <v>50</v>
      </c>
      <c r="I99" s="13">
        <f t="shared" si="5"/>
        <v>81.7</v>
      </c>
      <c r="J99" s="18">
        <v>1</v>
      </c>
      <c r="K99" s="19" t="s">
        <v>15</v>
      </c>
    </row>
    <row r="100" ht="15" customHeight="1" spans="1:11">
      <c r="A100" s="13">
        <v>98</v>
      </c>
      <c r="B100" s="13" t="s">
        <v>221</v>
      </c>
      <c r="C100" s="14" t="s">
        <v>222</v>
      </c>
      <c r="D100" s="13" t="s">
        <v>220</v>
      </c>
      <c r="E100" s="13">
        <v>74.87</v>
      </c>
      <c r="F100" s="13">
        <f t="shared" si="3"/>
        <v>29.95</v>
      </c>
      <c r="G100" s="13">
        <v>82</v>
      </c>
      <c r="H100" s="13">
        <f t="shared" si="4"/>
        <v>49.2</v>
      </c>
      <c r="I100" s="13">
        <f t="shared" si="5"/>
        <v>79.15</v>
      </c>
      <c r="J100" s="18">
        <v>2</v>
      </c>
      <c r="K100" s="19" t="s">
        <v>15</v>
      </c>
    </row>
    <row r="101" ht="15" customHeight="1" spans="1:11">
      <c r="A101" s="15">
        <v>99</v>
      </c>
      <c r="B101" s="15" t="s">
        <v>223</v>
      </c>
      <c r="C101" s="16" t="s">
        <v>224</v>
      </c>
      <c r="D101" s="15" t="s">
        <v>220</v>
      </c>
      <c r="E101" s="15">
        <v>73.98</v>
      </c>
      <c r="F101" s="15">
        <f t="shared" si="3"/>
        <v>29.59</v>
      </c>
      <c r="G101" s="15">
        <v>81</v>
      </c>
      <c r="H101" s="15">
        <f t="shared" si="4"/>
        <v>48.6</v>
      </c>
      <c r="I101" s="15">
        <f t="shared" si="5"/>
        <v>78.19</v>
      </c>
      <c r="J101" s="20">
        <v>3</v>
      </c>
      <c r="K101" s="20"/>
    </row>
    <row r="102" ht="15" customHeight="1" spans="1:11">
      <c r="A102" s="15">
        <v>100</v>
      </c>
      <c r="B102" s="15" t="s">
        <v>225</v>
      </c>
      <c r="C102" s="16" t="s">
        <v>226</v>
      </c>
      <c r="D102" s="15" t="s">
        <v>220</v>
      </c>
      <c r="E102" s="15">
        <v>72.93</v>
      </c>
      <c r="F102" s="15">
        <f t="shared" si="3"/>
        <v>29.17</v>
      </c>
      <c r="G102" s="15">
        <v>78</v>
      </c>
      <c r="H102" s="15">
        <f t="shared" si="4"/>
        <v>46.8</v>
      </c>
      <c r="I102" s="15">
        <f t="shared" si="5"/>
        <v>75.97</v>
      </c>
      <c r="J102" s="20">
        <v>4</v>
      </c>
      <c r="K102" s="20"/>
    </row>
    <row r="103" ht="15" customHeight="1" spans="1:11">
      <c r="A103" s="15">
        <v>101</v>
      </c>
      <c r="B103" s="15" t="s">
        <v>227</v>
      </c>
      <c r="C103" s="16" t="s">
        <v>228</v>
      </c>
      <c r="D103" s="15" t="s">
        <v>220</v>
      </c>
      <c r="E103" s="15">
        <v>73.36</v>
      </c>
      <c r="F103" s="15">
        <f t="shared" si="3"/>
        <v>29.34</v>
      </c>
      <c r="G103" s="15">
        <v>75</v>
      </c>
      <c r="H103" s="15">
        <f t="shared" si="4"/>
        <v>45</v>
      </c>
      <c r="I103" s="15">
        <f t="shared" si="5"/>
        <v>74.34</v>
      </c>
      <c r="J103" s="20">
        <v>5</v>
      </c>
      <c r="K103" s="20"/>
    </row>
    <row r="104" ht="15" customHeight="1" spans="1:11">
      <c r="A104" s="15">
        <v>102</v>
      </c>
      <c r="B104" s="15" t="s">
        <v>229</v>
      </c>
      <c r="C104" s="16" t="s">
        <v>230</v>
      </c>
      <c r="D104" s="15" t="s">
        <v>220</v>
      </c>
      <c r="E104" s="15">
        <v>72.11</v>
      </c>
      <c r="F104" s="15">
        <f t="shared" si="3"/>
        <v>28.84</v>
      </c>
      <c r="G104" s="15">
        <v>75</v>
      </c>
      <c r="H104" s="15">
        <f t="shared" si="4"/>
        <v>45</v>
      </c>
      <c r="I104" s="15">
        <f t="shared" si="5"/>
        <v>73.84</v>
      </c>
      <c r="J104" s="20">
        <v>6</v>
      </c>
      <c r="K104" s="20"/>
    </row>
    <row r="105" ht="15" customHeight="1" spans="1:11">
      <c r="A105" s="13">
        <v>103</v>
      </c>
      <c r="B105" s="13" t="s">
        <v>231</v>
      </c>
      <c r="C105" s="14" t="s">
        <v>232</v>
      </c>
      <c r="D105" s="13" t="s">
        <v>233</v>
      </c>
      <c r="E105" s="13">
        <v>85.36</v>
      </c>
      <c r="F105" s="13">
        <f t="shared" si="3"/>
        <v>34.14</v>
      </c>
      <c r="G105" s="13">
        <v>82.67</v>
      </c>
      <c r="H105" s="13">
        <f t="shared" si="4"/>
        <v>49.6</v>
      </c>
      <c r="I105" s="13">
        <f t="shared" si="5"/>
        <v>83.74</v>
      </c>
      <c r="J105" s="18">
        <v>1</v>
      </c>
      <c r="K105" s="19" t="s">
        <v>15</v>
      </c>
    </row>
    <row r="106" ht="15" customHeight="1" spans="1:11">
      <c r="A106" s="15">
        <v>104</v>
      </c>
      <c r="B106" s="15" t="s">
        <v>234</v>
      </c>
      <c r="C106" s="16" t="s">
        <v>235</v>
      </c>
      <c r="D106" s="15" t="s">
        <v>233</v>
      </c>
      <c r="E106" s="15">
        <v>82.2</v>
      </c>
      <c r="F106" s="15">
        <f t="shared" si="3"/>
        <v>32.88</v>
      </c>
      <c r="G106" s="15">
        <v>79.67</v>
      </c>
      <c r="H106" s="15">
        <f t="shared" si="4"/>
        <v>47.8</v>
      </c>
      <c r="I106" s="15">
        <f t="shared" si="5"/>
        <v>80.68</v>
      </c>
      <c r="J106" s="20">
        <v>2</v>
      </c>
      <c r="K106" s="20"/>
    </row>
    <row r="107" ht="15" customHeight="1" spans="1:11">
      <c r="A107" s="15">
        <v>105</v>
      </c>
      <c r="B107" s="15" t="s">
        <v>236</v>
      </c>
      <c r="C107" s="16" t="s">
        <v>237</v>
      </c>
      <c r="D107" s="15" t="s">
        <v>233</v>
      </c>
      <c r="E107" s="15">
        <v>81.74</v>
      </c>
      <c r="F107" s="15">
        <f t="shared" si="3"/>
        <v>32.7</v>
      </c>
      <c r="G107" s="15">
        <v>79.33</v>
      </c>
      <c r="H107" s="15">
        <f t="shared" si="4"/>
        <v>47.6</v>
      </c>
      <c r="I107" s="15">
        <f t="shared" si="5"/>
        <v>80.3</v>
      </c>
      <c r="J107" s="20">
        <v>3</v>
      </c>
      <c r="K107" s="20"/>
    </row>
    <row r="113" ht="13" spans="1:1">
      <c r="A113" s="21"/>
    </row>
  </sheetData>
  <autoFilter ref="A2:K107">
    <extLst/>
  </autoFilter>
  <sortState ref="A3:I113">
    <sortCondition ref="D3:D113"/>
    <sortCondition ref="I3:I113" descending="1"/>
  </sortState>
  <mergeCells count="1">
    <mergeCell ref="A1:K1"/>
  </mergeCells>
  <pageMargins left="0.432638888888889" right="0.236111111111111" top="0.236111111111111" bottom="0.196527777777778" header="0.0784722222222222" footer="0.118055555555556"/>
  <pageSetup paperSize="9" scale="96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总成绩册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Optimistic</cp:lastModifiedBy>
  <dcterms:created xsi:type="dcterms:W3CDTF">2023-07-16T10:42:00Z</dcterms:created>
  <dcterms:modified xsi:type="dcterms:W3CDTF">2023-07-31T02:40:50Z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45B9F0DEF51E495C9EB152372F2F88A9_13</vt:lpwstr>
  </property>
  <property fmtid="{D5CDD505-2E9C-101B-9397-08002B2CF9AE}" pid="3" name="KSOProductBuildVer">
    <vt:lpwstr>2052-11.1.0.14309</vt:lpwstr>
  </property>
  <property fmtid="{D5CDD505-2E9C-101B-9397-08002B2CF9AE}" pid="4" name="KSOReadingLayout">
    <vt:bool>true</vt:bool>
  </property>
</Properties>
</file>